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一类企业" sheetId="1" r:id="rId1"/>
    <sheet name="三类企业" sheetId="3" r:id="rId2"/>
    <sheet name="四类企业" sheetId="2" r:id="rId3"/>
  </sheets>
  <definedNames>
    <definedName name="_xlnm._FilterDatabase" localSheetId="0" hidden="1">一类企业!$A$2:$N$40</definedName>
  </definedNames>
  <calcPr calcId="144525"/>
</workbook>
</file>

<file path=xl/sharedStrings.xml><?xml version="1.0" encoding="utf-8"?>
<sst xmlns="http://schemas.openxmlformats.org/spreadsheetml/2006/main" count="232" uniqueCount="166">
  <si>
    <t>达川区保障职工不失业成效显著企业补助资金明细表</t>
  </si>
  <si>
    <t>序号</t>
  </si>
  <si>
    <t>编号</t>
  </si>
  <si>
    <t>企业名称</t>
  </si>
  <si>
    <t>年初职工人数</t>
  </si>
  <si>
    <t>申报职工人数</t>
  </si>
  <si>
    <t>申报月实际人数</t>
  </si>
  <si>
    <t>开户银行全称</t>
  </si>
  <si>
    <t>银行账号</t>
  </si>
  <si>
    <t>补助标准（元/人）</t>
  </si>
  <si>
    <t>申报补助金额</t>
  </si>
  <si>
    <t>核定补助金额</t>
  </si>
  <si>
    <t>联系人</t>
  </si>
  <si>
    <t>联系电话</t>
  </si>
  <si>
    <t>主管部门</t>
  </si>
  <si>
    <t>四川久兴永泰建设工程有限公司</t>
  </si>
  <si>
    <t>中国工商银行股份有限公司达川支行</t>
  </si>
  <si>
    <t>2317583109006666643</t>
  </si>
  <si>
    <t>崔永刚</t>
  </si>
  <si>
    <t>住建局</t>
  </si>
  <si>
    <t>四川军鹏建设工程有限公司</t>
  </si>
  <si>
    <t>中国建设银行股份有限公司达州市分行营业部</t>
  </si>
  <si>
    <t>51050175863600000198</t>
  </si>
  <si>
    <t>柏中文</t>
  </si>
  <si>
    <t>四川省达县第二建筑工程公司</t>
  </si>
  <si>
    <t>51001758636051508192</t>
  </si>
  <si>
    <t>周颖</t>
  </si>
  <si>
    <t>蓝凼集团有限公司</t>
  </si>
  <si>
    <t>达州农村商业银行股份有限公司</t>
  </si>
  <si>
    <t>88170120004416094</t>
  </si>
  <si>
    <t>颜旭</t>
  </si>
  <si>
    <t>四川绥府建筑工程有限公司</t>
  </si>
  <si>
    <t>中国建设银行股份有限公司达州分行营业部</t>
  </si>
  <si>
    <t>51050175863600000318</t>
  </si>
  <si>
    <t>李极琳</t>
  </si>
  <si>
    <t>四川巢方建设有限责任公司</t>
  </si>
  <si>
    <t>中国工商银行股份有限公司达州西外新区支行</t>
  </si>
  <si>
    <t>2317576409100021201</t>
  </si>
  <si>
    <t>周裕民</t>
  </si>
  <si>
    <t>达州市鸿杉汽车贸易有限公司</t>
  </si>
  <si>
    <t>中国工商银行股份有限公司达州南北干道支行</t>
  </si>
  <si>
    <t>2317577609020127903</t>
  </si>
  <si>
    <t>陈印</t>
  </si>
  <si>
    <t>商务局</t>
  </si>
  <si>
    <t>达州市佳林汽车贸易有限公司</t>
  </si>
  <si>
    <t>2317577609020127876</t>
  </si>
  <si>
    <t>达州市天汇汽车销售服务有限公司</t>
  </si>
  <si>
    <t>中国工商银行股份有限公司达州分行营业室</t>
  </si>
  <si>
    <t>2317574109300139937</t>
  </si>
  <si>
    <t>达州市瑞鸿工程建设有限公司</t>
  </si>
  <si>
    <t>中国工商银行股份有限公司达州海棠湾支行</t>
  </si>
  <si>
    <t>2317003209100029986</t>
  </si>
  <si>
    <t>谯莹</t>
  </si>
  <si>
    <t>达州天裕汽车服务有限公司</t>
  </si>
  <si>
    <t>四川天府银行股份有限公司达州达川支行</t>
  </si>
  <si>
    <t>2000041142000017</t>
  </si>
  <si>
    <t>达州梁材汽车销售服务有限公司</t>
  </si>
  <si>
    <t>中国工商银行股份有限公司达州南城支行</t>
  </si>
  <si>
    <t>2317574109300070183</t>
  </si>
  <si>
    <t>四川港联华茂物业服务有限责任公司达川区分公司</t>
  </si>
  <si>
    <t>中国建设银行股份有限公司达州南外支行</t>
  </si>
  <si>
    <t>51050175004700000124</t>
  </si>
  <si>
    <t>张娅</t>
  </si>
  <si>
    <t>达州骏意汽车有限公司</t>
  </si>
  <si>
    <t>2317577609020121941</t>
  </si>
  <si>
    <t>李明琴</t>
  </si>
  <si>
    <t>交通运输局</t>
  </si>
  <si>
    <t>达州市远东电器有限公司</t>
  </si>
  <si>
    <t>中国工商银行股份有限公司达州分行营业部</t>
  </si>
  <si>
    <t>2317577109024919968</t>
  </si>
  <si>
    <t>李琳琳</t>
  </si>
  <si>
    <t>经信局</t>
  </si>
  <si>
    <t>四川达县茶园煤电有限公司</t>
  </si>
  <si>
    <t>中国工商银行股份有限公司达州通川支行</t>
  </si>
  <si>
    <t>2317576109300045436</t>
  </si>
  <si>
    <t>段夏洪</t>
  </si>
  <si>
    <t>应急局</t>
  </si>
  <si>
    <t>达州市君泰医药有限公司</t>
  </si>
  <si>
    <t>达州农村商业银行股份有限公司巴山分理处</t>
  </si>
  <si>
    <t>88170120004561156</t>
  </si>
  <si>
    <t>郑娟</t>
  </si>
  <si>
    <t>四川众和晟科技有限公司达州分公司</t>
  </si>
  <si>
    <t>中国建设银行</t>
  </si>
  <si>
    <t>51050175004700000502</t>
  </si>
  <si>
    <t>卢梅</t>
  </si>
  <si>
    <t>四川阳光洲际置业有限公司</t>
  </si>
  <si>
    <t>中国农业银行股份有限公司达州通川支行</t>
  </si>
  <si>
    <t>502101040013475</t>
  </si>
  <si>
    <t>杨冬梅</t>
  </si>
  <si>
    <t>达州智诚汽车销售服务有限公司</t>
  </si>
  <si>
    <t>2317583109300015259</t>
  </si>
  <si>
    <t>熊敏</t>
  </si>
  <si>
    <t>东莞市赟途经济信息咨询有限公司达州分公司</t>
  </si>
  <si>
    <t>中国银行股份有限公司达州分行</t>
  </si>
  <si>
    <t>122611657880</t>
  </si>
  <si>
    <t>陈静</t>
  </si>
  <si>
    <t>达州安和品信汽车销售服务有限公司</t>
  </si>
  <si>
    <t>中国工商银行股份有限公司达州火车站支行</t>
  </si>
  <si>
    <t>2317576209100056975</t>
  </si>
  <si>
    <t>张益</t>
  </si>
  <si>
    <t>成都万友汽贸服务有限公司达川分公司</t>
  </si>
  <si>
    <t>中国建设银行股份有限公司达州达川支行</t>
  </si>
  <si>
    <t>51001100936052502450</t>
  </si>
  <si>
    <t>游义强</t>
  </si>
  <si>
    <t>四川融华环境检测有限公司</t>
  </si>
  <si>
    <t>2317574109300151460</t>
  </si>
  <si>
    <t>张亚杰</t>
  </si>
  <si>
    <t>市场监督局</t>
  </si>
  <si>
    <t>广东长实通信科技有限公司达州分公司</t>
  </si>
  <si>
    <t>2317577609020119801</t>
  </si>
  <si>
    <t>曾燕</t>
  </si>
  <si>
    <t>达州爱尔眼科医院有限公司</t>
  </si>
  <si>
    <t>51050175863600000030</t>
  </si>
  <si>
    <t>王国春</t>
  </si>
  <si>
    <t>市卫健局</t>
  </si>
  <si>
    <t>达州财富时代商务咨询有限公司</t>
  </si>
  <si>
    <t>中国建设银行股份有限公司达州通川支行</t>
  </si>
  <si>
    <t>51050175603600000446</t>
  </si>
  <si>
    <t>罗建鑫</t>
  </si>
  <si>
    <t>达州市千予药业有限公司</t>
  </si>
  <si>
    <t>2317577609020120888</t>
  </si>
  <si>
    <t>段玲</t>
  </si>
  <si>
    <t>达州市汇智汽车销售服务有限公司</t>
  </si>
  <si>
    <t>中国工商银行股份有限公司达州红旗支行</t>
  </si>
  <si>
    <t>2317576309100081472</t>
  </si>
  <si>
    <t>粟思</t>
  </si>
  <si>
    <t>四川三润医药有限公司</t>
  </si>
  <si>
    <t>中国农业银行股份有限公司达州南城分理处</t>
  </si>
  <si>
    <t>506401040002247</t>
  </si>
  <si>
    <t>陈正维</t>
  </si>
  <si>
    <t>达州中青市场管理有限公司</t>
  </si>
  <si>
    <t>成都农村商业银行股份有限公司达州分行</t>
  </si>
  <si>
    <t>024100000120010000483</t>
  </si>
  <si>
    <t>王锐</t>
  </si>
  <si>
    <t>产业新区商贸服务中心</t>
  </si>
  <si>
    <t>四川省有线广播电视网络股份有限公司达川分公司</t>
  </si>
  <si>
    <t>中国农业银行股份有限公司达州达川支行</t>
  </si>
  <si>
    <t>506101040011558</t>
  </si>
  <si>
    <t>万秀娟</t>
  </si>
  <si>
    <t>文体旅游局</t>
  </si>
  <si>
    <t>达县新桥医院</t>
  </si>
  <si>
    <t>122564206554</t>
  </si>
  <si>
    <t>肖波</t>
  </si>
  <si>
    <t>区卫健局</t>
  </si>
  <si>
    <t>四川金马建筑工程有限公司</t>
  </si>
  <si>
    <t>达州银行股份有限公司达川区支行</t>
  </si>
  <si>
    <t>828080100100030780</t>
  </si>
  <si>
    <t>王洪平</t>
  </si>
  <si>
    <t>四川省立志建筑有限公司</t>
  </si>
  <si>
    <t>51001756036050252267</t>
  </si>
  <si>
    <t>刘经兵</t>
  </si>
  <si>
    <t>达州市中浩建筑工程有限公司</t>
  </si>
  <si>
    <t>51050175863600000212</t>
  </si>
  <si>
    <t>彭茂</t>
  </si>
  <si>
    <t>达州市宏源房地产发展有限公司</t>
  </si>
  <si>
    <t>88170120004478234</t>
  </si>
  <si>
    <t>任雪梅</t>
  </si>
  <si>
    <t>合计</t>
  </si>
  <si>
    <t>达川区支付职工经济补偿金困难企业补助资金明细表</t>
  </si>
  <si>
    <t>申报时职工人数</t>
  </si>
  <si>
    <t>支付职工经济补偿金人数</t>
  </si>
  <si>
    <t>支付职工经济补偿金金额</t>
  </si>
  <si>
    <t>补助比例</t>
  </si>
  <si>
    <t>补助金额</t>
  </si>
  <si>
    <t>电话</t>
  </si>
  <si>
    <t>达川区上下游企业受中美贸易摩擦应对新冠肺炎疫情等突发性事件影响严重的企业补助资金明细表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</si>
</sst>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黑体"/>
      <charset val="134"/>
    </font>
    <font>
      <sz val="10"/>
      <color theme="1"/>
      <name val="宋体"/>
      <charset val="134"/>
      <scheme val="minor"/>
    </font>
    <font>
      <sz val="20"/>
      <color theme="1"/>
      <name val="黑体"/>
      <charset val="134"/>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8" applyNumberFormat="0" applyFont="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4" fillId="7" borderId="0" applyNumberFormat="0" applyBorder="0" applyAlignment="0" applyProtection="0">
      <alignment vertical="center"/>
    </xf>
    <xf numFmtId="0" fontId="12" fillId="0" borderId="7" applyNumberFormat="0" applyFill="0" applyAlignment="0" applyProtection="0">
      <alignment vertical="center"/>
    </xf>
    <xf numFmtId="0" fontId="4" fillId="17" borderId="0" applyNumberFormat="0" applyBorder="0" applyAlignment="0" applyProtection="0">
      <alignment vertical="center"/>
    </xf>
    <xf numFmtId="0" fontId="5" fillId="3" borderId="4" applyNumberFormat="0" applyAlignment="0" applyProtection="0">
      <alignment vertical="center"/>
    </xf>
    <xf numFmtId="0" fontId="21" fillId="3" borderId="5" applyNumberFormat="0" applyAlignment="0" applyProtection="0">
      <alignment vertical="center"/>
    </xf>
    <xf numFmtId="0" fontId="22" fillId="25" borderId="11" applyNumberFormat="0" applyAlignment="0" applyProtection="0">
      <alignment vertical="center"/>
    </xf>
    <xf numFmtId="0" fontId="7" fillId="26" borderId="0" applyNumberFormat="0" applyBorder="0" applyAlignment="0" applyProtection="0">
      <alignment vertical="center"/>
    </xf>
    <xf numFmtId="0" fontId="4" fillId="2" borderId="0" applyNumberFormat="0" applyBorder="0" applyAlignment="0" applyProtection="0">
      <alignment vertical="center"/>
    </xf>
    <xf numFmtId="0" fontId="13" fillId="0" borderId="6" applyNumberFormat="0" applyFill="0" applyAlignment="0" applyProtection="0">
      <alignment vertical="center"/>
    </xf>
    <xf numFmtId="0" fontId="20" fillId="0" borderId="10" applyNumberFormat="0" applyFill="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0" fontId="7" fillId="27" borderId="0" applyNumberFormat="0" applyBorder="0" applyAlignment="0" applyProtection="0">
      <alignment vertical="center"/>
    </xf>
    <xf numFmtId="0" fontId="4" fillId="29"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2" borderId="0" applyNumberFormat="0" applyBorder="0" applyAlignment="0" applyProtection="0">
      <alignment vertical="center"/>
    </xf>
    <xf numFmtId="0" fontId="4" fillId="28" borderId="0" applyNumberFormat="0" applyBorder="0" applyAlignment="0" applyProtection="0">
      <alignment vertical="center"/>
    </xf>
    <xf numFmtId="0" fontId="7" fillId="13" borderId="0" applyNumberFormat="0" applyBorder="0" applyAlignment="0" applyProtection="0">
      <alignment vertical="center"/>
    </xf>
    <xf numFmtId="0" fontId="7" fillId="31" borderId="0" applyNumberFormat="0" applyBorder="0" applyAlignment="0" applyProtection="0">
      <alignment vertical="center"/>
    </xf>
    <xf numFmtId="0" fontId="4" fillId="21" borderId="0" applyNumberFormat="0" applyBorder="0" applyAlignment="0" applyProtection="0">
      <alignment vertical="center"/>
    </xf>
    <xf numFmtId="0" fontId="7" fillId="16" borderId="0" applyNumberFormat="0" applyBorder="0" applyAlignment="0" applyProtection="0">
      <alignment vertical="center"/>
    </xf>
    <xf numFmtId="0" fontId="4" fillId="32" borderId="0" applyNumberFormat="0" applyBorder="0" applyAlignment="0" applyProtection="0">
      <alignment vertical="center"/>
    </xf>
    <xf numFmtId="0" fontId="4" fillId="30" borderId="0" applyNumberFormat="0" applyBorder="0" applyAlignment="0" applyProtection="0">
      <alignment vertical="center"/>
    </xf>
    <xf numFmtId="0" fontId="7" fillId="20"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Border="1" applyAlignment="1">
      <alignment horizontal="center" vertical="center"/>
    </xf>
    <xf numFmtId="49" fontId="2"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3" xfId="0" applyNumberFormat="1" applyFill="1" applyBorder="1" applyAlignment="1">
      <alignment horizontal="right" vertical="center" wrapText="1"/>
    </xf>
    <xf numFmtId="49" fontId="0" fillId="0" borderId="2" xfId="0" applyNumberFormat="1" applyBorder="1" applyAlignment="1">
      <alignment horizontal="right" vertical="center" wrapText="1"/>
    </xf>
    <xf numFmtId="0" fontId="0" fillId="0" borderId="2" xfId="0" applyBorder="1">
      <alignment vertical="center"/>
    </xf>
    <xf numFmtId="0" fontId="0" fillId="0" borderId="2" xfId="0" applyNumberFormat="1" applyBorder="1" applyAlignment="1">
      <alignment horizontal="right" vertical="center" wrapText="1"/>
    </xf>
    <xf numFmtId="49" fontId="0" fillId="0" borderId="2" xfId="0" applyNumberFormat="1" applyFill="1" applyBorder="1" applyAlignment="1">
      <alignment horizontal="center" vertical="center" wrapText="1"/>
    </xf>
    <xf numFmtId="0" fontId="0" fillId="0" borderId="0" xfId="0" applyAlignment="1">
      <alignment horizontal="right" vertical="center" wrapText="1"/>
    </xf>
    <xf numFmtId="0"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NumberForma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horizontal="right" vertical="center" wrapText="1"/>
    </xf>
    <xf numFmtId="0" fontId="0" fillId="0" borderId="0" xfId="0" applyNumberFormat="1" applyFont="1" applyAlignment="1">
      <alignment horizontal="center" vertical="center" wrapText="1"/>
    </xf>
    <xf numFmtId="49" fontId="0" fillId="0" borderId="0" xfId="0" applyNumberFormat="1" applyFont="1" applyAlignment="1">
      <alignment horizontal="right" vertical="center" wrapText="1"/>
    </xf>
    <xf numFmtId="0" fontId="0" fillId="0" borderId="0" xfId="0" applyNumberFormat="1" applyFont="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abSelected="1" topLeftCell="C10" workbookViewId="0">
      <selection activeCell="P9" sqref="P9"/>
    </sheetView>
  </sheetViews>
  <sheetFormatPr defaultColWidth="9" defaultRowHeight="13.5"/>
  <cols>
    <col min="1" max="1" width="6.125" customWidth="1"/>
    <col min="2" max="2" width="5.375" style="23" customWidth="1"/>
    <col min="3" max="3" width="31.75" style="23" customWidth="1"/>
    <col min="4" max="4" width="7.25" style="23" customWidth="1"/>
    <col min="5" max="6" width="7.125" style="24" customWidth="1"/>
    <col min="7" max="7" width="29.25" style="23" customWidth="1"/>
    <col min="8" max="8" width="21.75" style="25" customWidth="1"/>
    <col min="9" max="9" width="5.5" style="26" customWidth="1"/>
    <col min="10" max="10" width="8.75" style="26" customWidth="1"/>
    <col min="11" max="11" width="10.375" style="26" customWidth="1"/>
    <col min="12" max="12" width="7.375" style="25" customWidth="1"/>
    <col min="13" max="13" width="12.625" customWidth="1"/>
    <col min="14" max="14" width="9" style="27"/>
  </cols>
  <sheetData>
    <row r="1" ht="99.75" customHeight="1" spans="2:13">
      <c r="B1" s="28" t="s">
        <v>0</v>
      </c>
      <c r="C1" s="28"/>
      <c r="D1" s="28"/>
      <c r="E1" s="28"/>
      <c r="F1" s="28"/>
      <c r="G1" s="28"/>
      <c r="H1" s="28"/>
      <c r="I1" s="28"/>
      <c r="J1" s="28"/>
      <c r="K1" s="28"/>
      <c r="L1" s="28"/>
      <c r="M1" s="28"/>
    </row>
    <row r="2" ht="54" spans="1:14">
      <c r="A2" s="4" t="s">
        <v>1</v>
      </c>
      <c r="B2" s="4" t="s">
        <v>2</v>
      </c>
      <c r="C2" s="4" t="s">
        <v>3</v>
      </c>
      <c r="D2" s="4" t="s">
        <v>4</v>
      </c>
      <c r="E2" s="5" t="s">
        <v>5</v>
      </c>
      <c r="F2" s="5" t="s">
        <v>6</v>
      </c>
      <c r="G2" s="4" t="s">
        <v>7</v>
      </c>
      <c r="H2" s="6" t="s">
        <v>8</v>
      </c>
      <c r="I2" s="5" t="s">
        <v>9</v>
      </c>
      <c r="J2" s="5" t="s">
        <v>10</v>
      </c>
      <c r="K2" s="5" t="s">
        <v>11</v>
      </c>
      <c r="L2" s="6" t="s">
        <v>12</v>
      </c>
      <c r="M2" s="12" t="s">
        <v>13</v>
      </c>
      <c r="N2" s="13" t="s">
        <v>14</v>
      </c>
    </row>
    <row r="3" customFormat="1" ht="27" spans="1:14">
      <c r="A3" s="4">
        <v>1</v>
      </c>
      <c r="B3" s="4">
        <v>64</v>
      </c>
      <c r="C3" s="4" t="s">
        <v>15</v>
      </c>
      <c r="D3" s="4">
        <v>18</v>
      </c>
      <c r="E3" s="5">
        <v>23</v>
      </c>
      <c r="F3" s="5">
        <v>23</v>
      </c>
      <c r="G3" s="4" t="s">
        <v>16</v>
      </c>
      <c r="H3" s="6" t="s">
        <v>17</v>
      </c>
      <c r="I3" s="5">
        <v>600</v>
      </c>
      <c r="J3" s="5">
        <f>E3*I3</f>
        <v>13800</v>
      </c>
      <c r="K3" s="5">
        <f>E3*I3</f>
        <v>13800</v>
      </c>
      <c r="L3" s="6" t="s">
        <v>18</v>
      </c>
      <c r="M3" s="12">
        <v>13908246666</v>
      </c>
      <c r="N3" s="13" t="s">
        <v>19</v>
      </c>
    </row>
    <row r="4" customFormat="1" ht="27" spans="1:14">
      <c r="A4" s="4">
        <v>2</v>
      </c>
      <c r="B4" s="4">
        <v>65</v>
      </c>
      <c r="C4" s="4" t="s">
        <v>20</v>
      </c>
      <c r="D4" s="4">
        <v>33</v>
      </c>
      <c r="E4" s="5">
        <v>36</v>
      </c>
      <c r="F4" s="5">
        <v>33</v>
      </c>
      <c r="G4" s="4" t="s">
        <v>21</v>
      </c>
      <c r="H4" s="6" t="s">
        <v>22</v>
      </c>
      <c r="I4" s="5">
        <v>600</v>
      </c>
      <c r="J4" s="5">
        <f>E4*I4</f>
        <v>21600</v>
      </c>
      <c r="K4" s="5">
        <f t="shared" ref="K4:K34" si="0">F4*I4</f>
        <v>19800</v>
      </c>
      <c r="L4" s="6" t="s">
        <v>23</v>
      </c>
      <c r="M4" s="12">
        <v>13890420759</v>
      </c>
      <c r="N4" s="13" t="s">
        <v>19</v>
      </c>
    </row>
    <row r="5" customFormat="1" ht="27" spans="1:14">
      <c r="A5" s="4">
        <v>3</v>
      </c>
      <c r="B5" s="4">
        <v>66</v>
      </c>
      <c r="C5" s="4" t="s">
        <v>24</v>
      </c>
      <c r="D5" s="4">
        <v>29</v>
      </c>
      <c r="E5" s="5">
        <v>27</v>
      </c>
      <c r="F5" s="5">
        <v>27</v>
      </c>
      <c r="G5" s="4" t="s">
        <v>21</v>
      </c>
      <c r="H5" s="6" t="s">
        <v>25</v>
      </c>
      <c r="I5" s="5">
        <v>600</v>
      </c>
      <c r="J5" s="5">
        <f t="shared" ref="J5:J39" si="1">E5*I5</f>
        <v>16200</v>
      </c>
      <c r="K5" s="5">
        <f t="shared" si="0"/>
        <v>16200</v>
      </c>
      <c r="L5" s="6" t="s">
        <v>26</v>
      </c>
      <c r="M5" s="12">
        <v>13778328185</v>
      </c>
      <c r="N5" s="13" t="s">
        <v>19</v>
      </c>
    </row>
    <row r="6" customFormat="1" spans="1:14">
      <c r="A6" s="4">
        <v>4</v>
      </c>
      <c r="B6" s="4">
        <v>67</v>
      </c>
      <c r="C6" s="4" t="s">
        <v>27</v>
      </c>
      <c r="D6" s="4">
        <v>40</v>
      </c>
      <c r="E6" s="5">
        <v>43</v>
      </c>
      <c r="F6" s="5">
        <v>43</v>
      </c>
      <c r="G6" s="4" t="s">
        <v>28</v>
      </c>
      <c r="H6" s="6" t="s">
        <v>29</v>
      </c>
      <c r="I6" s="5">
        <v>600</v>
      </c>
      <c r="J6" s="5">
        <f t="shared" si="1"/>
        <v>25800</v>
      </c>
      <c r="K6" s="5">
        <f t="shared" si="0"/>
        <v>25800</v>
      </c>
      <c r="L6" s="6" t="s">
        <v>30</v>
      </c>
      <c r="M6" s="12">
        <v>13419069271</v>
      </c>
      <c r="N6" s="13" t="s">
        <v>19</v>
      </c>
    </row>
    <row r="7" customFormat="1" ht="27" spans="1:14">
      <c r="A7" s="4">
        <v>5</v>
      </c>
      <c r="B7" s="4">
        <v>68</v>
      </c>
      <c r="C7" s="4" t="s">
        <v>31</v>
      </c>
      <c r="D7" s="4">
        <v>17</v>
      </c>
      <c r="E7" s="5">
        <v>28</v>
      </c>
      <c r="F7" s="5">
        <v>28</v>
      </c>
      <c r="G7" s="4" t="s">
        <v>32</v>
      </c>
      <c r="H7" s="6" t="s">
        <v>33</v>
      </c>
      <c r="I7" s="5">
        <v>600</v>
      </c>
      <c r="J7" s="5">
        <f t="shared" si="1"/>
        <v>16800</v>
      </c>
      <c r="K7" s="5">
        <f t="shared" si="0"/>
        <v>16800</v>
      </c>
      <c r="L7" s="6" t="s">
        <v>34</v>
      </c>
      <c r="M7" s="12">
        <v>17341907778</v>
      </c>
      <c r="N7" s="13" t="s">
        <v>19</v>
      </c>
    </row>
    <row r="8" customFormat="1" ht="27" spans="1:14">
      <c r="A8" s="4">
        <v>6</v>
      </c>
      <c r="B8" s="4">
        <v>69</v>
      </c>
      <c r="C8" s="4" t="s">
        <v>35</v>
      </c>
      <c r="D8" s="4">
        <v>54</v>
      </c>
      <c r="E8" s="5">
        <v>67</v>
      </c>
      <c r="F8" s="5">
        <v>66</v>
      </c>
      <c r="G8" s="4" t="s">
        <v>36</v>
      </c>
      <c r="H8" s="6" t="s">
        <v>37</v>
      </c>
      <c r="I8" s="5">
        <v>600</v>
      </c>
      <c r="J8" s="5">
        <f t="shared" si="1"/>
        <v>40200</v>
      </c>
      <c r="K8" s="5">
        <f t="shared" si="0"/>
        <v>39600</v>
      </c>
      <c r="L8" s="6" t="s">
        <v>38</v>
      </c>
      <c r="M8" s="12">
        <v>18628245259</v>
      </c>
      <c r="N8" s="13" t="s">
        <v>19</v>
      </c>
    </row>
    <row r="9" customFormat="1" ht="27" spans="1:14">
      <c r="A9" s="4">
        <v>7</v>
      </c>
      <c r="B9" s="4">
        <v>60</v>
      </c>
      <c r="C9" s="4" t="s">
        <v>39</v>
      </c>
      <c r="D9" s="4">
        <v>21</v>
      </c>
      <c r="E9" s="5">
        <v>21</v>
      </c>
      <c r="F9" s="5">
        <v>20</v>
      </c>
      <c r="G9" s="4" t="s">
        <v>40</v>
      </c>
      <c r="H9" s="6" t="s">
        <v>41</v>
      </c>
      <c r="I9" s="5">
        <v>600</v>
      </c>
      <c r="J9" s="5">
        <f t="shared" si="1"/>
        <v>12600</v>
      </c>
      <c r="K9" s="5">
        <f t="shared" si="0"/>
        <v>12000</v>
      </c>
      <c r="L9" s="6" t="s">
        <v>42</v>
      </c>
      <c r="M9" s="12">
        <v>15883709099</v>
      </c>
      <c r="N9" s="13" t="s">
        <v>43</v>
      </c>
    </row>
    <row r="10" customFormat="1" ht="27" spans="1:14">
      <c r="A10" s="4">
        <v>8</v>
      </c>
      <c r="B10" s="4">
        <v>61</v>
      </c>
      <c r="C10" s="4" t="s">
        <v>44</v>
      </c>
      <c r="D10" s="4">
        <v>24</v>
      </c>
      <c r="E10" s="5">
        <v>24</v>
      </c>
      <c r="F10" s="5">
        <v>23</v>
      </c>
      <c r="G10" s="4" t="s">
        <v>40</v>
      </c>
      <c r="H10" s="6" t="s">
        <v>45</v>
      </c>
      <c r="I10" s="5">
        <v>600</v>
      </c>
      <c r="J10" s="5">
        <f t="shared" si="1"/>
        <v>14400</v>
      </c>
      <c r="K10" s="5">
        <f t="shared" si="0"/>
        <v>13800</v>
      </c>
      <c r="L10" s="6" t="s">
        <v>42</v>
      </c>
      <c r="M10" s="12">
        <v>15883709099</v>
      </c>
      <c r="N10" s="13" t="s">
        <v>43</v>
      </c>
    </row>
    <row r="11" customFormat="1" ht="27" spans="1:14">
      <c r="A11" s="4">
        <v>9</v>
      </c>
      <c r="B11" s="4">
        <v>62</v>
      </c>
      <c r="C11" s="4" t="s">
        <v>46</v>
      </c>
      <c r="D11" s="4">
        <v>19</v>
      </c>
      <c r="E11" s="5">
        <v>31</v>
      </c>
      <c r="F11" s="5">
        <v>25</v>
      </c>
      <c r="G11" s="4" t="s">
        <v>47</v>
      </c>
      <c r="H11" s="6" t="s">
        <v>48</v>
      </c>
      <c r="I11" s="5">
        <v>600</v>
      </c>
      <c r="J11" s="5">
        <f t="shared" si="1"/>
        <v>18600</v>
      </c>
      <c r="K11" s="5">
        <f t="shared" si="0"/>
        <v>15000</v>
      </c>
      <c r="L11" s="6" t="s">
        <v>42</v>
      </c>
      <c r="M11" s="12">
        <v>15883709099</v>
      </c>
      <c r="N11" s="13" t="s">
        <v>43</v>
      </c>
    </row>
    <row r="12" customFormat="1" ht="27" spans="1:14">
      <c r="A12" s="4">
        <v>10</v>
      </c>
      <c r="B12" s="4">
        <v>63</v>
      </c>
      <c r="C12" s="4" t="s">
        <v>49</v>
      </c>
      <c r="D12" s="4">
        <v>38</v>
      </c>
      <c r="E12" s="5">
        <v>75</v>
      </c>
      <c r="F12" s="5">
        <v>71</v>
      </c>
      <c r="G12" s="4" t="s">
        <v>50</v>
      </c>
      <c r="H12" s="6" t="s">
        <v>51</v>
      </c>
      <c r="I12" s="5">
        <v>600</v>
      </c>
      <c r="J12" s="5">
        <f t="shared" si="1"/>
        <v>45000</v>
      </c>
      <c r="K12" s="5">
        <f t="shared" si="0"/>
        <v>42600</v>
      </c>
      <c r="L12" s="6" t="s">
        <v>52</v>
      </c>
      <c r="M12" s="12">
        <v>18281819333</v>
      </c>
      <c r="N12" s="13" t="s">
        <v>19</v>
      </c>
    </row>
    <row r="13" customFormat="1" ht="27" spans="1:14">
      <c r="A13" s="4">
        <v>11</v>
      </c>
      <c r="B13" s="4">
        <v>59</v>
      </c>
      <c r="C13" s="4" t="s">
        <v>53</v>
      </c>
      <c r="D13" s="4">
        <v>12</v>
      </c>
      <c r="E13" s="5">
        <v>11</v>
      </c>
      <c r="F13" s="5">
        <v>12</v>
      </c>
      <c r="G13" s="4" t="s">
        <v>54</v>
      </c>
      <c r="H13" s="6" t="s">
        <v>55</v>
      </c>
      <c r="I13" s="5">
        <v>600</v>
      </c>
      <c r="J13" s="5">
        <f t="shared" si="1"/>
        <v>6600</v>
      </c>
      <c r="K13" s="5">
        <f>E13*I13</f>
        <v>6600</v>
      </c>
      <c r="L13" s="6" t="s">
        <v>42</v>
      </c>
      <c r="M13" s="12">
        <v>15883709099</v>
      </c>
      <c r="N13" s="13" t="s">
        <v>43</v>
      </c>
    </row>
    <row r="14" customFormat="1" ht="27" spans="1:14">
      <c r="A14" s="4">
        <v>12</v>
      </c>
      <c r="B14" s="4">
        <v>58</v>
      </c>
      <c r="C14" s="4" t="s">
        <v>56</v>
      </c>
      <c r="D14" s="4">
        <v>23</v>
      </c>
      <c r="E14" s="5">
        <v>26</v>
      </c>
      <c r="F14" s="5">
        <v>26</v>
      </c>
      <c r="G14" s="4" t="s">
        <v>57</v>
      </c>
      <c r="H14" s="6" t="s">
        <v>58</v>
      </c>
      <c r="I14" s="5">
        <v>600</v>
      </c>
      <c r="J14" s="5">
        <f t="shared" si="1"/>
        <v>15600</v>
      </c>
      <c r="K14" s="5">
        <f t="shared" si="0"/>
        <v>15600</v>
      </c>
      <c r="L14" s="6" t="s">
        <v>42</v>
      </c>
      <c r="M14" s="12">
        <v>15883709099</v>
      </c>
      <c r="N14" s="13" t="s">
        <v>43</v>
      </c>
    </row>
    <row r="15" customFormat="1" ht="27" spans="1:14">
      <c r="A15" s="4">
        <v>13</v>
      </c>
      <c r="B15" s="4">
        <v>57</v>
      </c>
      <c r="C15" s="4" t="s">
        <v>59</v>
      </c>
      <c r="D15" s="4">
        <v>71</v>
      </c>
      <c r="E15" s="5">
        <v>86</v>
      </c>
      <c r="F15" s="5">
        <v>86</v>
      </c>
      <c r="G15" s="4" t="s">
        <v>60</v>
      </c>
      <c r="H15" s="6" t="s">
        <v>61</v>
      </c>
      <c r="I15" s="5">
        <v>600</v>
      </c>
      <c r="J15" s="5">
        <f t="shared" si="1"/>
        <v>51600</v>
      </c>
      <c r="K15" s="5">
        <f t="shared" si="0"/>
        <v>51600</v>
      </c>
      <c r="L15" s="6" t="s">
        <v>62</v>
      </c>
      <c r="M15" s="12">
        <v>19915601990</v>
      </c>
      <c r="N15" s="13" t="s">
        <v>19</v>
      </c>
    </row>
    <row r="16" customFormat="1" ht="27" spans="1:14">
      <c r="A16" s="4">
        <v>14</v>
      </c>
      <c r="B16" s="4">
        <v>54</v>
      </c>
      <c r="C16" s="4" t="s">
        <v>63</v>
      </c>
      <c r="D16" s="4">
        <v>52</v>
      </c>
      <c r="E16" s="5">
        <v>47</v>
      </c>
      <c r="F16" s="5">
        <v>47</v>
      </c>
      <c r="G16" s="4" t="s">
        <v>40</v>
      </c>
      <c r="H16" s="6" t="s">
        <v>64</v>
      </c>
      <c r="I16" s="5">
        <v>600</v>
      </c>
      <c r="J16" s="5">
        <f t="shared" si="1"/>
        <v>28200</v>
      </c>
      <c r="K16" s="5">
        <f t="shared" si="0"/>
        <v>28200</v>
      </c>
      <c r="L16" s="6" t="s">
        <v>65</v>
      </c>
      <c r="M16" s="12">
        <v>18381831213</v>
      </c>
      <c r="N16" s="13" t="s">
        <v>66</v>
      </c>
    </row>
    <row r="17" customFormat="1" ht="27" spans="1:14">
      <c r="A17" s="4">
        <v>15</v>
      </c>
      <c r="B17" s="4">
        <v>12</v>
      </c>
      <c r="C17" s="4" t="s">
        <v>67</v>
      </c>
      <c r="D17" s="4">
        <v>42</v>
      </c>
      <c r="E17" s="5">
        <v>64</v>
      </c>
      <c r="F17" s="5">
        <v>64</v>
      </c>
      <c r="G17" s="4" t="s">
        <v>68</v>
      </c>
      <c r="H17" s="6" t="s">
        <v>69</v>
      </c>
      <c r="I17" s="5">
        <v>600</v>
      </c>
      <c r="J17" s="5">
        <f t="shared" si="1"/>
        <v>38400</v>
      </c>
      <c r="K17" s="5">
        <f t="shared" si="0"/>
        <v>38400</v>
      </c>
      <c r="L17" s="6" t="s">
        <v>70</v>
      </c>
      <c r="M17" s="12">
        <v>18780589209</v>
      </c>
      <c r="N17" s="13" t="s">
        <v>71</v>
      </c>
    </row>
    <row r="18" customFormat="1" ht="27" spans="1:14">
      <c r="A18" s="4">
        <v>16</v>
      </c>
      <c r="B18" s="4">
        <v>10</v>
      </c>
      <c r="C18" s="4" t="s">
        <v>72</v>
      </c>
      <c r="D18" s="4">
        <v>363</v>
      </c>
      <c r="E18" s="5">
        <v>388</v>
      </c>
      <c r="F18" s="5">
        <v>386</v>
      </c>
      <c r="G18" s="4" t="s">
        <v>73</v>
      </c>
      <c r="H18" s="6" t="s">
        <v>74</v>
      </c>
      <c r="I18" s="5">
        <v>600</v>
      </c>
      <c r="J18" s="5">
        <f t="shared" si="1"/>
        <v>232800</v>
      </c>
      <c r="K18" s="5">
        <f t="shared" si="0"/>
        <v>231600</v>
      </c>
      <c r="L18" s="6" t="s">
        <v>75</v>
      </c>
      <c r="M18" s="12">
        <v>15328246660</v>
      </c>
      <c r="N18" s="13" t="s">
        <v>76</v>
      </c>
    </row>
    <row r="19" customFormat="1" ht="27" spans="1:14">
      <c r="A19" s="4">
        <v>17</v>
      </c>
      <c r="B19" s="4">
        <v>55</v>
      </c>
      <c r="C19" s="4" t="s">
        <v>77</v>
      </c>
      <c r="D19" s="4">
        <v>30</v>
      </c>
      <c r="E19" s="5">
        <v>30</v>
      </c>
      <c r="F19" s="5">
        <v>30</v>
      </c>
      <c r="G19" s="4" t="s">
        <v>78</v>
      </c>
      <c r="H19" s="6" t="s">
        <v>79</v>
      </c>
      <c r="I19" s="5">
        <v>600</v>
      </c>
      <c r="J19" s="5">
        <f t="shared" si="1"/>
        <v>18000</v>
      </c>
      <c r="K19" s="5">
        <f t="shared" si="0"/>
        <v>18000</v>
      </c>
      <c r="L19" s="6" t="s">
        <v>80</v>
      </c>
      <c r="M19" s="12">
        <v>18982821399</v>
      </c>
      <c r="N19" s="13" t="s">
        <v>43</v>
      </c>
    </row>
    <row r="20" customFormat="1" spans="1:14">
      <c r="A20" s="4">
        <v>18</v>
      </c>
      <c r="B20" s="4">
        <v>30</v>
      </c>
      <c r="C20" s="4" t="s">
        <v>81</v>
      </c>
      <c r="D20" s="4">
        <v>77</v>
      </c>
      <c r="E20" s="5">
        <v>88</v>
      </c>
      <c r="F20" s="5">
        <v>85</v>
      </c>
      <c r="G20" s="4" t="s">
        <v>82</v>
      </c>
      <c r="H20" s="6" t="s">
        <v>83</v>
      </c>
      <c r="I20" s="5">
        <v>600</v>
      </c>
      <c r="J20" s="5">
        <f t="shared" si="1"/>
        <v>52800</v>
      </c>
      <c r="K20" s="5">
        <f t="shared" si="0"/>
        <v>51000</v>
      </c>
      <c r="L20" s="6" t="s">
        <v>84</v>
      </c>
      <c r="M20" s="12">
        <v>17323399007</v>
      </c>
      <c r="N20" s="13" t="s">
        <v>71</v>
      </c>
    </row>
    <row r="21" customFormat="1" ht="27" spans="1:14">
      <c r="A21" s="4">
        <v>19</v>
      </c>
      <c r="B21" s="4">
        <v>52</v>
      </c>
      <c r="C21" s="4" t="s">
        <v>85</v>
      </c>
      <c r="D21" s="4">
        <v>15</v>
      </c>
      <c r="E21" s="5">
        <v>15</v>
      </c>
      <c r="F21" s="5">
        <v>15</v>
      </c>
      <c r="G21" s="4" t="s">
        <v>86</v>
      </c>
      <c r="H21" s="6" t="s">
        <v>87</v>
      </c>
      <c r="I21" s="5">
        <v>600</v>
      </c>
      <c r="J21" s="5">
        <f t="shared" si="1"/>
        <v>9000</v>
      </c>
      <c r="K21" s="5">
        <f t="shared" si="0"/>
        <v>9000</v>
      </c>
      <c r="L21" s="6" t="s">
        <v>88</v>
      </c>
      <c r="M21" s="12">
        <v>15882931568</v>
      </c>
      <c r="N21" s="13" t="s">
        <v>19</v>
      </c>
    </row>
    <row r="22" customFormat="1" ht="27" spans="1:14">
      <c r="A22" s="4">
        <v>20</v>
      </c>
      <c r="B22" s="4">
        <v>53</v>
      </c>
      <c r="C22" s="4" t="s">
        <v>89</v>
      </c>
      <c r="D22" s="4">
        <v>51</v>
      </c>
      <c r="E22" s="5">
        <v>50</v>
      </c>
      <c r="F22" s="5">
        <v>48</v>
      </c>
      <c r="G22" s="4" t="s">
        <v>16</v>
      </c>
      <c r="H22" s="6" t="s">
        <v>90</v>
      </c>
      <c r="I22" s="5">
        <v>600</v>
      </c>
      <c r="J22" s="5">
        <f t="shared" si="1"/>
        <v>30000</v>
      </c>
      <c r="K22" s="5">
        <f t="shared" si="0"/>
        <v>28800</v>
      </c>
      <c r="L22" s="6" t="s">
        <v>91</v>
      </c>
      <c r="M22" s="12">
        <v>15881839183</v>
      </c>
      <c r="N22" s="13" t="s">
        <v>66</v>
      </c>
    </row>
    <row r="23" customFormat="1" ht="27" spans="1:14">
      <c r="A23" s="4">
        <v>21</v>
      </c>
      <c r="B23" s="4">
        <v>42</v>
      </c>
      <c r="C23" s="4" t="s">
        <v>92</v>
      </c>
      <c r="D23" s="4">
        <v>28</v>
      </c>
      <c r="E23" s="5">
        <v>72</v>
      </c>
      <c r="F23" s="5">
        <v>68</v>
      </c>
      <c r="G23" s="4" t="s">
        <v>93</v>
      </c>
      <c r="H23" s="6" t="s">
        <v>94</v>
      </c>
      <c r="I23" s="5">
        <v>600</v>
      </c>
      <c r="J23" s="5">
        <f t="shared" si="1"/>
        <v>43200</v>
      </c>
      <c r="K23" s="5">
        <f t="shared" si="0"/>
        <v>40800</v>
      </c>
      <c r="L23" s="6" t="s">
        <v>95</v>
      </c>
      <c r="M23" s="12">
        <v>15508188009</v>
      </c>
      <c r="N23" s="13" t="s">
        <v>43</v>
      </c>
    </row>
    <row r="24" customFormat="1" ht="27" spans="1:14">
      <c r="A24" s="4">
        <v>22</v>
      </c>
      <c r="B24" s="4">
        <v>51</v>
      </c>
      <c r="C24" s="4" t="s">
        <v>96</v>
      </c>
      <c r="D24" s="4">
        <v>17</v>
      </c>
      <c r="E24" s="5">
        <v>16</v>
      </c>
      <c r="F24" s="5">
        <v>17</v>
      </c>
      <c r="G24" s="4" t="s">
        <v>97</v>
      </c>
      <c r="H24" s="6" t="s">
        <v>98</v>
      </c>
      <c r="I24" s="5">
        <v>600</v>
      </c>
      <c r="J24" s="5">
        <f t="shared" si="1"/>
        <v>9600</v>
      </c>
      <c r="K24" s="5">
        <f t="shared" si="0"/>
        <v>10200</v>
      </c>
      <c r="L24" s="6" t="s">
        <v>99</v>
      </c>
      <c r="M24" s="12">
        <v>13086324444</v>
      </c>
      <c r="N24" s="13" t="s">
        <v>43</v>
      </c>
    </row>
    <row r="25" customFormat="1" ht="27" spans="1:14">
      <c r="A25" s="4">
        <v>23</v>
      </c>
      <c r="B25" s="4">
        <v>50</v>
      </c>
      <c r="C25" s="4" t="s">
        <v>100</v>
      </c>
      <c r="D25" s="4">
        <v>13</v>
      </c>
      <c r="E25" s="5">
        <v>18</v>
      </c>
      <c r="F25" s="5">
        <v>16</v>
      </c>
      <c r="G25" s="4" t="s">
        <v>101</v>
      </c>
      <c r="H25" s="6" t="s">
        <v>102</v>
      </c>
      <c r="I25" s="5">
        <v>600</v>
      </c>
      <c r="J25" s="5">
        <f t="shared" si="1"/>
        <v>10800</v>
      </c>
      <c r="K25" s="5">
        <f t="shared" si="0"/>
        <v>9600</v>
      </c>
      <c r="L25" s="6" t="s">
        <v>103</v>
      </c>
      <c r="M25" s="12">
        <v>18270859949</v>
      </c>
      <c r="N25" s="13" t="s">
        <v>66</v>
      </c>
    </row>
    <row r="26" customFormat="1" ht="27" spans="1:14">
      <c r="A26" s="4">
        <v>24</v>
      </c>
      <c r="B26" s="4">
        <v>48</v>
      </c>
      <c r="C26" s="4" t="s">
        <v>104</v>
      </c>
      <c r="D26" s="4">
        <v>35</v>
      </c>
      <c r="E26" s="5">
        <v>35</v>
      </c>
      <c r="F26" s="5">
        <v>35</v>
      </c>
      <c r="G26" s="4" t="s">
        <v>47</v>
      </c>
      <c r="H26" s="6" t="s">
        <v>105</v>
      </c>
      <c r="I26" s="5">
        <v>600</v>
      </c>
      <c r="J26" s="5">
        <f t="shared" si="1"/>
        <v>21000</v>
      </c>
      <c r="K26" s="5">
        <f t="shared" si="0"/>
        <v>21000</v>
      </c>
      <c r="L26" s="6" t="s">
        <v>106</v>
      </c>
      <c r="M26" s="12">
        <v>18881828054</v>
      </c>
      <c r="N26" s="13" t="s">
        <v>107</v>
      </c>
    </row>
    <row r="27" customFormat="1" ht="27" spans="1:14">
      <c r="A27" s="4">
        <v>25</v>
      </c>
      <c r="B27" s="4">
        <v>47</v>
      </c>
      <c r="C27" s="4" t="s">
        <v>108</v>
      </c>
      <c r="D27" s="4">
        <v>165</v>
      </c>
      <c r="E27" s="5">
        <v>156</v>
      </c>
      <c r="F27" s="5">
        <v>156</v>
      </c>
      <c r="G27" s="4" t="s">
        <v>40</v>
      </c>
      <c r="H27" s="6" t="s">
        <v>109</v>
      </c>
      <c r="I27" s="5">
        <v>600</v>
      </c>
      <c r="J27" s="5">
        <f t="shared" si="1"/>
        <v>93600</v>
      </c>
      <c r="K27" s="5">
        <f t="shared" si="0"/>
        <v>93600</v>
      </c>
      <c r="L27" s="6" t="s">
        <v>110</v>
      </c>
      <c r="M27" s="12">
        <v>13700920937</v>
      </c>
      <c r="N27" s="13" t="s">
        <v>71</v>
      </c>
    </row>
    <row r="28" customFormat="1" ht="27" spans="1:14">
      <c r="A28" s="4">
        <v>26</v>
      </c>
      <c r="B28" s="4">
        <v>46</v>
      </c>
      <c r="C28" s="4" t="s">
        <v>111</v>
      </c>
      <c r="D28" s="4">
        <v>67</v>
      </c>
      <c r="E28" s="5">
        <v>67</v>
      </c>
      <c r="F28" s="5">
        <v>67</v>
      </c>
      <c r="G28" s="4" t="s">
        <v>21</v>
      </c>
      <c r="H28" s="6" t="s">
        <v>112</v>
      </c>
      <c r="I28" s="5">
        <v>600</v>
      </c>
      <c r="J28" s="5">
        <f t="shared" si="1"/>
        <v>40200</v>
      </c>
      <c r="K28" s="5">
        <f t="shared" si="0"/>
        <v>40200</v>
      </c>
      <c r="L28" s="6" t="s">
        <v>113</v>
      </c>
      <c r="M28" s="12">
        <v>13882849898</v>
      </c>
      <c r="N28" s="13" t="s">
        <v>114</v>
      </c>
    </row>
    <row r="29" customFormat="1" ht="27" spans="1:14">
      <c r="A29" s="4">
        <v>27</v>
      </c>
      <c r="B29" s="4">
        <v>45</v>
      </c>
      <c r="C29" s="4" t="s">
        <v>115</v>
      </c>
      <c r="D29" s="4">
        <v>13</v>
      </c>
      <c r="E29" s="5">
        <v>13</v>
      </c>
      <c r="F29" s="5">
        <v>13</v>
      </c>
      <c r="G29" s="4" t="s">
        <v>116</v>
      </c>
      <c r="H29" s="6" t="s">
        <v>117</v>
      </c>
      <c r="I29" s="5">
        <v>600</v>
      </c>
      <c r="J29" s="5">
        <f t="shared" si="1"/>
        <v>7800</v>
      </c>
      <c r="K29" s="5">
        <f t="shared" si="0"/>
        <v>7800</v>
      </c>
      <c r="L29" s="6" t="s">
        <v>118</v>
      </c>
      <c r="M29" s="12">
        <v>17313236757</v>
      </c>
      <c r="N29" s="13" t="s">
        <v>43</v>
      </c>
    </row>
    <row r="30" customFormat="1" ht="27" spans="1:14">
      <c r="A30" s="4">
        <v>28</v>
      </c>
      <c r="B30" s="4">
        <v>44</v>
      </c>
      <c r="C30" s="4" t="s">
        <v>119</v>
      </c>
      <c r="D30" s="4">
        <v>9</v>
      </c>
      <c r="E30" s="5">
        <v>11</v>
      </c>
      <c r="F30" s="5">
        <v>11</v>
      </c>
      <c r="G30" s="4" t="s">
        <v>40</v>
      </c>
      <c r="H30" s="6" t="s">
        <v>120</v>
      </c>
      <c r="I30" s="5">
        <v>600</v>
      </c>
      <c r="J30" s="5">
        <f t="shared" si="1"/>
        <v>6600</v>
      </c>
      <c r="K30" s="5">
        <f t="shared" si="0"/>
        <v>6600</v>
      </c>
      <c r="L30" s="6" t="s">
        <v>121</v>
      </c>
      <c r="M30" s="12">
        <v>13982842212</v>
      </c>
      <c r="N30" s="13" t="s">
        <v>43</v>
      </c>
    </row>
    <row r="31" customFormat="1" ht="27" spans="1:14">
      <c r="A31" s="4">
        <v>29</v>
      </c>
      <c r="B31" s="4">
        <v>49</v>
      </c>
      <c r="C31" s="4" t="s">
        <v>122</v>
      </c>
      <c r="D31" s="4">
        <v>22</v>
      </c>
      <c r="E31" s="5">
        <v>21</v>
      </c>
      <c r="F31" s="5">
        <v>20</v>
      </c>
      <c r="G31" s="4" t="s">
        <v>123</v>
      </c>
      <c r="H31" s="6" t="s">
        <v>124</v>
      </c>
      <c r="I31" s="5">
        <v>600</v>
      </c>
      <c r="J31" s="5">
        <f t="shared" si="1"/>
        <v>12600</v>
      </c>
      <c r="K31" s="5">
        <f t="shared" si="0"/>
        <v>12000</v>
      </c>
      <c r="L31" s="6" t="s">
        <v>125</v>
      </c>
      <c r="M31" s="12">
        <v>15182864274</v>
      </c>
      <c r="N31" s="13" t="s">
        <v>66</v>
      </c>
    </row>
    <row r="32" customFormat="1" ht="27" spans="1:14">
      <c r="A32" s="4">
        <v>30</v>
      </c>
      <c r="B32" s="4">
        <v>43</v>
      </c>
      <c r="C32" s="4" t="s">
        <v>126</v>
      </c>
      <c r="D32" s="4">
        <v>8</v>
      </c>
      <c r="E32" s="5">
        <v>12</v>
      </c>
      <c r="F32" s="5">
        <v>12</v>
      </c>
      <c r="G32" s="4" t="s">
        <v>127</v>
      </c>
      <c r="H32" s="6" t="s">
        <v>128</v>
      </c>
      <c r="I32" s="5">
        <v>600</v>
      </c>
      <c r="J32" s="5">
        <f t="shared" si="1"/>
        <v>7200</v>
      </c>
      <c r="K32" s="5">
        <f t="shared" si="0"/>
        <v>7200</v>
      </c>
      <c r="L32" s="6" t="s">
        <v>129</v>
      </c>
      <c r="M32" s="12">
        <v>13778305941</v>
      </c>
      <c r="N32" s="13" t="s">
        <v>43</v>
      </c>
    </row>
    <row r="33" customFormat="1" ht="27" spans="1:14">
      <c r="A33" s="4">
        <v>31</v>
      </c>
      <c r="B33" s="4">
        <v>37</v>
      </c>
      <c r="C33" s="4" t="s">
        <v>130</v>
      </c>
      <c r="D33" s="4">
        <v>30</v>
      </c>
      <c r="E33" s="5">
        <v>29</v>
      </c>
      <c r="F33" s="5">
        <v>29</v>
      </c>
      <c r="G33" s="4" t="s">
        <v>131</v>
      </c>
      <c r="H33" s="6" t="s">
        <v>132</v>
      </c>
      <c r="I33" s="5">
        <v>600</v>
      </c>
      <c r="J33" s="5">
        <f t="shared" si="1"/>
        <v>17400</v>
      </c>
      <c r="K33" s="5">
        <f t="shared" si="0"/>
        <v>17400</v>
      </c>
      <c r="L33" s="6" t="s">
        <v>133</v>
      </c>
      <c r="M33" s="12">
        <v>15881894226</v>
      </c>
      <c r="N33" s="13" t="s">
        <v>134</v>
      </c>
    </row>
    <row r="34" customFormat="1" ht="27" spans="1:14">
      <c r="A34" s="4">
        <v>32</v>
      </c>
      <c r="B34" s="4">
        <v>38</v>
      </c>
      <c r="C34" s="4" t="s">
        <v>135</v>
      </c>
      <c r="D34" s="4">
        <v>132</v>
      </c>
      <c r="E34" s="5">
        <v>131</v>
      </c>
      <c r="F34" s="5">
        <v>131</v>
      </c>
      <c r="G34" s="4" t="s">
        <v>136</v>
      </c>
      <c r="H34" s="6" t="s">
        <v>137</v>
      </c>
      <c r="I34" s="5">
        <v>600</v>
      </c>
      <c r="J34" s="5">
        <f t="shared" si="1"/>
        <v>78600</v>
      </c>
      <c r="K34" s="5">
        <f t="shared" si="0"/>
        <v>78600</v>
      </c>
      <c r="L34" s="6" t="s">
        <v>138</v>
      </c>
      <c r="M34" s="12">
        <v>15983899799</v>
      </c>
      <c r="N34" s="13" t="s">
        <v>139</v>
      </c>
    </row>
    <row r="35" customFormat="1" spans="1:14">
      <c r="A35" s="4">
        <v>33</v>
      </c>
      <c r="B35" s="4">
        <v>64</v>
      </c>
      <c r="C35" s="4" t="s">
        <v>140</v>
      </c>
      <c r="D35" s="4">
        <v>80</v>
      </c>
      <c r="E35" s="5">
        <v>73</v>
      </c>
      <c r="F35" s="5">
        <v>76</v>
      </c>
      <c r="G35" s="4" t="s">
        <v>93</v>
      </c>
      <c r="H35" s="6" t="s">
        <v>141</v>
      </c>
      <c r="I35" s="5">
        <v>600</v>
      </c>
      <c r="J35" s="5">
        <f t="shared" si="1"/>
        <v>43800</v>
      </c>
      <c r="K35" s="5">
        <f>E35*I35</f>
        <v>43800</v>
      </c>
      <c r="L35" s="6" t="s">
        <v>142</v>
      </c>
      <c r="M35" s="12">
        <v>15908389369</v>
      </c>
      <c r="N35" s="13" t="s">
        <v>143</v>
      </c>
    </row>
    <row r="36" customFormat="1" spans="1:14">
      <c r="A36" s="4">
        <v>34</v>
      </c>
      <c r="B36" s="4">
        <v>41</v>
      </c>
      <c r="C36" s="4" t="s">
        <v>144</v>
      </c>
      <c r="D36" s="4">
        <v>32</v>
      </c>
      <c r="E36" s="5">
        <v>36</v>
      </c>
      <c r="F36" s="5">
        <v>34</v>
      </c>
      <c r="G36" s="4" t="s">
        <v>145</v>
      </c>
      <c r="H36" s="6" t="s">
        <v>146</v>
      </c>
      <c r="I36" s="5">
        <v>600</v>
      </c>
      <c r="J36" s="5">
        <f t="shared" si="1"/>
        <v>21600</v>
      </c>
      <c r="K36" s="5">
        <f>F36*I36</f>
        <v>20400</v>
      </c>
      <c r="L36" s="6" t="s">
        <v>147</v>
      </c>
      <c r="M36" s="12">
        <v>15908288023</v>
      </c>
      <c r="N36" s="13" t="s">
        <v>19</v>
      </c>
    </row>
    <row r="37" customFormat="1" ht="27" spans="1:14">
      <c r="A37" s="4">
        <v>35</v>
      </c>
      <c r="B37" s="4">
        <v>40</v>
      </c>
      <c r="C37" s="4" t="s">
        <v>148</v>
      </c>
      <c r="D37" s="4">
        <v>15</v>
      </c>
      <c r="E37" s="5">
        <v>16</v>
      </c>
      <c r="F37" s="5">
        <v>16</v>
      </c>
      <c r="G37" s="4" t="s">
        <v>116</v>
      </c>
      <c r="H37" s="6" t="s">
        <v>149</v>
      </c>
      <c r="I37" s="5">
        <v>600</v>
      </c>
      <c r="J37" s="5">
        <f t="shared" si="1"/>
        <v>9600</v>
      </c>
      <c r="K37" s="5">
        <f>F37*I37</f>
        <v>9600</v>
      </c>
      <c r="L37" s="6" t="s">
        <v>150</v>
      </c>
      <c r="M37" s="12">
        <v>13108447896</v>
      </c>
      <c r="N37" s="13" t="s">
        <v>19</v>
      </c>
    </row>
    <row r="38" customFormat="1" ht="27" spans="1:14">
      <c r="A38" s="4">
        <v>36</v>
      </c>
      <c r="B38" s="4">
        <v>39</v>
      </c>
      <c r="C38" s="4" t="s">
        <v>151</v>
      </c>
      <c r="D38" s="4">
        <v>22</v>
      </c>
      <c r="E38" s="5">
        <v>31</v>
      </c>
      <c r="F38" s="5">
        <v>31</v>
      </c>
      <c r="G38" s="4" t="s">
        <v>21</v>
      </c>
      <c r="H38" s="6" t="s">
        <v>152</v>
      </c>
      <c r="I38" s="5">
        <v>600</v>
      </c>
      <c r="J38" s="5">
        <f t="shared" si="1"/>
        <v>18600</v>
      </c>
      <c r="K38" s="5">
        <f>F38*I38</f>
        <v>18600</v>
      </c>
      <c r="L38" s="6" t="s">
        <v>153</v>
      </c>
      <c r="M38" s="12">
        <v>15892971777</v>
      </c>
      <c r="N38" s="13" t="s">
        <v>19</v>
      </c>
    </row>
    <row r="39" customFormat="1" spans="1:14">
      <c r="A39" s="4">
        <v>37</v>
      </c>
      <c r="B39" s="4">
        <v>5</v>
      </c>
      <c r="C39" s="4" t="s">
        <v>154</v>
      </c>
      <c r="D39" s="4">
        <v>37</v>
      </c>
      <c r="E39" s="5">
        <v>37</v>
      </c>
      <c r="F39" s="5">
        <v>37</v>
      </c>
      <c r="G39" s="4" t="s">
        <v>28</v>
      </c>
      <c r="H39" s="6" t="s">
        <v>155</v>
      </c>
      <c r="I39" s="5">
        <v>600</v>
      </c>
      <c r="J39" s="5">
        <f t="shared" si="1"/>
        <v>22200</v>
      </c>
      <c r="K39" s="5">
        <f>F39*I39</f>
        <v>22200</v>
      </c>
      <c r="L39" s="6" t="s">
        <v>156</v>
      </c>
      <c r="M39" s="12">
        <v>17738655808</v>
      </c>
      <c r="N39" s="13" t="s">
        <v>43</v>
      </c>
    </row>
    <row r="40" s="1" customFormat="1" ht="27" customHeight="1" spans="1:14">
      <c r="A40" s="7" t="s">
        <v>157</v>
      </c>
      <c r="B40" s="7"/>
      <c r="C40" s="8"/>
      <c r="D40" s="8"/>
      <c r="E40" s="11"/>
      <c r="F40" s="11"/>
      <c r="G40" s="8"/>
      <c r="H40" s="10"/>
      <c r="I40" s="11"/>
      <c r="J40" s="11">
        <f>SUM(J3:J39)</f>
        <v>1172400</v>
      </c>
      <c r="K40" s="11">
        <f>SUM(K3:K39)</f>
        <v>1153800</v>
      </c>
      <c r="L40" s="10"/>
      <c r="M40" s="14"/>
      <c r="N40" s="15"/>
    </row>
    <row r="41" s="1" customFormat="1" spans="2:12">
      <c r="B41" s="29"/>
      <c r="C41" s="29"/>
      <c r="D41" s="29"/>
      <c r="E41" s="30"/>
      <c r="F41" s="30"/>
      <c r="G41" s="29"/>
      <c r="H41" s="31"/>
      <c r="I41" s="32"/>
      <c r="J41" s="32"/>
      <c r="K41" s="32"/>
      <c r="L41" s="31"/>
    </row>
    <row r="42" s="1" customFormat="1" spans="2:12">
      <c r="B42" s="29"/>
      <c r="C42" s="29"/>
      <c r="D42" s="29"/>
      <c r="E42" s="30"/>
      <c r="F42" s="30"/>
      <c r="G42" s="29"/>
      <c r="H42" s="31"/>
      <c r="I42" s="32"/>
      <c r="J42" s="32"/>
      <c r="K42" s="32"/>
      <c r="L42" s="31"/>
    </row>
    <row r="43" s="1" customFormat="1" spans="2:12">
      <c r="B43" s="29"/>
      <c r="C43" s="29"/>
      <c r="D43" s="29"/>
      <c r="E43" s="30"/>
      <c r="F43" s="30"/>
      <c r="G43" s="29"/>
      <c r="H43" s="31"/>
      <c r="I43" s="32"/>
      <c r="J43" s="32"/>
      <c r="K43" s="32"/>
      <c r="L43" s="31"/>
    </row>
  </sheetData>
  <mergeCells count="2">
    <mergeCell ref="B1:M1"/>
    <mergeCell ref="A40:B40"/>
  </mergeCells>
  <pageMargins left="0.708333333333333" right="0.708333333333333" top="0.747916666666667" bottom="0.747916666666667" header="0.314583333333333" footer="0.314583333333333"/>
  <pageSetup paperSize="9" scale="7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D15" sqref="D15"/>
    </sheetView>
  </sheetViews>
  <sheetFormatPr defaultColWidth="9" defaultRowHeight="13.5" outlineLevelRow="6"/>
  <cols>
    <col min="1" max="2" width="5.875" customWidth="1"/>
    <col min="12" max="12" width="7.25" customWidth="1"/>
    <col min="13" max="13" width="13" customWidth="1"/>
  </cols>
  <sheetData>
    <row r="1" ht="22.5" spans="1:13">
      <c r="A1" s="3" t="s">
        <v>158</v>
      </c>
      <c r="B1" s="3"/>
      <c r="C1" s="3"/>
      <c r="D1" s="3"/>
      <c r="E1" s="3"/>
      <c r="F1" s="3"/>
      <c r="G1" s="3"/>
      <c r="H1" s="3"/>
      <c r="I1" s="3"/>
      <c r="J1" s="3"/>
      <c r="K1" s="3"/>
      <c r="L1" s="3"/>
      <c r="M1" s="3"/>
    </row>
    <row r="2" ht="40.5" spans="1:14">
      <c r="A2" s="4" t="s">
        <v>1</v>
      </c>
      <c r="B2" s="4" t="s">
        <v>2</v>
      </c>
      <c r="C2" s="4" t="s">
        <v>3</v>
      </c>
      <c r="D2" s="4" t="s">
        <v>4</v>
      </c>
      <c r="E2" s="5" t="s">
        <v>159</v>
      </c>
      <c r="F2" s="4" t="s">
        <v>7</v>
      </c>
      <c r="G2" s="6" t="s">
        <v>8</v>
      </c>
      <c r="H2" s="6" t="s">
        <v>160</v>
      </c>
      <c r="I2" s="6" t="s">
        <v>161</v>
      </c>
      <c r="J2" s="6" t="s">
        <v>162</v>
      </c>
      <c r="K2" s="6" t="s">
        <v>163</v>
      </c>
      <c r="L2" s="6" t="s">
        <v>12</v>
      </c>
      <c r="M2" s="12" t="s">
        <v>164</v>
      </c>
      <c r="N2" s="22" t="s">
        <v>14</v>
      </c>
    </row>
    <row r="3" spans="1:14">
      <c r="A3" s="16"/>
      <c r="B3" s="16"/>
      <c r="C3" s="16"/>
      <c r="D3" s="17"/>
      <c r="E3" s="18"/>
      <c r="F3" s="16"/>
      <c r="G3" s="19"/>
      <c r="H3" s="20"/>
      <c r="I3" s="20"/>
      <c r="J3" s="20"/>
      <c r="K3" s="20"/>
      <c r="L3" s="20"/>
      <c r="M3" s="20"/>
      <c r="N3" s="20"/>
    </row>
    <row r="4" spans="1:14">
      <c r="A4" s="16"/>
      <c r="B4" s="16"/>
      <c r="C4" s="16"/>
      <c r="D4" s="16"/>
      <c r="E4" s="21"/>
      <c r="F4" s="16"/>
      <c r="G4" s="19"/>
      <c r="H4" s="20"/>
      <c r="I4" s="20"/>
      <c r="J4" s="20"/>
      <c r="K4" s="20"/>
      <c r="L4" s="20"/>
      <c r="M4" s="20"/>
      <c r="N4" s="20"/>
    </row>
    <row r="5" spans="1:14">
      <c r="A5" s="16"/>
      <c r="B5" s="16"/>
      <c r="C5" s="16"/>
      <c r="D5" s="16"/>
      <c r="E5" s="21"/>
      <c r="F5" s="16"/>
      <c r="G5" s="19"/>
      <c r="H5" s="20"/>
      <c r="I5" s="20"/>
      <c r="J5" s="20"/>
      <c r="K5" s="20"/>
      <c r="L5" s="20"/>
      <c r="M5" s="20"/>
      <c r="N5" s="20"/>
    </row>
    <row r="6" spans="1:14">
      <c r="A6" s="16"/>
      <c r="B6" s="16"/>
      <c r="C6" s="16"/>
      <c r="D6" s="16"/>
      <c r="E6" s="21"/>
      <c r="F6" s="16"/>
      <c r="G6" s="19"/>
      <c r="H6" s="20"/>
      <c r="I6" s="20"/>
      <c r="J6" s="20"/>
      <c r="K6" s="20"/>
      <c r="L6" s="20"/>
      <c r="M6" s="20"/>
      <c r="N6" s="20"/>
    </row>
    <row r="7" spans="1:14">
      <c r="A7" s="16"/>
      <c r="B7" s="16"/>
      <c r="C7" s="16"/>
      <c r="D7" s="16"/>
      <c r="E7" s="21"/>
      <c r="F7" s="16"/>
      <c r="G7" s="19"/>
      <c r="H7" s="20"/>
      <c r="I7" s="20"/>
      <c r="J7" s="20"/>
      <c r="K7" s="20"/>
      <c r="L7" s="20"/>
      <c r="M7" s="20"/>
      <c r="N7" s="20"/>
    </row>
  </sheetData>
  <mergeCells count="1">
    <mergeCell ref="A1:M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B3" sqref="B3"/>
    </sheetView>
  </sheetViews>
  <sheetFormatPr defaultColWidth="9" defaultRowHeight="13.5" outlineLevelRow="4"/>
  <cols>
    <col min="1" max="1" width="5.125" customWidth="1"/>
    <col min="2" max="2" width="18.875" customWidth="1"/>
    <col min="3" max="3" width="6.5" customWidth="1"/>
    <col min="4" max="4" width="7.5" customWidth="1"/>
    <col min="5" max="5" width="21.5" customWidth="1"/>
    <col min="6" max="6" width="19.25" customWidth="1"/>
    <col min="8" max="8" width="9.125" customWidth="1"/>
    <col min="9" max="9" width="7.625" customWidth="1"/>
    <col min="10" max="10" width="14.75" customWidth="1"/>
    <col min="11" max="11" width="11.75" customWidth="1"/>
    <col min="13" max="13" width="11.875" customWidth="1"/>
  </cols>
  <sheetData>
    <row r="1" ht="68.25" customHeight="1" spans="1:10">
      <c r="A1" s="3" t="s">
        <v>165</v>
      </c>
      <c r="B1" s="3"/>
      <c r="C1" s="3"/>
      <c r="D1" s="3"/>
      <c r="E1" s="3"/>
      <c r="F1" s="3"/>
      <c r="G1" s="3"/>
      <c r="H1" s="3"/>
      <c r="I1" s="3"/>
      <c r="J1" s="3"/>
    </row>
    <row r="2" ht="40.5" spans="1:14">
      <c r="A2" s="4" t="s">
        <v>1</v>
      </c>
      <c r="B2" s="4" t="s">
        <v>2</v>
      </c>
      <c r="C2" s="4" t="s">
        <v>3</v>
      </c>
      <c r="D2" s="4" t="s">
        <v>4</v>
      </c>
      <c r="E2" s="5" t="s">
        <v>5</v>
      </c>
      <c r="F2" s="5" t="s">
        <v>6</v>
      </c>
      <c r="G2" s="4" t="s">
        <v>7</v>
      </c>
      <c r="H2" s="6" t="s">
        <v>8</v>
      </c>
      <c r="I2" s="5" t="s">
        <v>9</v>
      </c>
      <c r="J2" s="5" t="s">
        <v>10</v>
      </c>
      <c r="K2" s="5" t="s">
        <v>11</v>
      </c>
      <c r="L2" s="6" t="s">
        <v>12</v>
      </c>
      <c r="M2" s="12" t="s">
        <v>13</v>
      </c>
      <c r="N2" s="13" t="s">
        <v>14</v>
      </c>
    </row>
    <row r="3" s="1" customFormat="1" ht="60" customHeight="1" spans="1:14">
      <c r="A3" s="4"/>
      <c r="B3" s="7"/>
      <c r="C3" s="8"/>
      <c r="D3" s="8"/>
      <c r="E3" s="9"/>
      <c r="F3" s="9"/>
      <c r="G3" s="8"/>
      <c r="H3" s="10"/>
      <c r="I3" s="11"/>
      <c r="J3" s="9"/>
      <c r="K3" s="9"/>
      <c r="L3" s="10"/>
      <c r="M3" s="14"/>
      <c r="N3" s="15"/>
    </row>
    <row r="4" s="1" customFormat="1" ht="60" customHeight="1" spans="1:14">
      <c r="A4" s="4"/>
      <c r="B4" s="7"/>
      <c r="C4" s="8"/>
      <c r="D4" s="8"/>
      <c r="E4" s="9"/>
      <c r="F4" s="9"/>
      <c r="G4" s="8"/>
      <c r="H4" s="10"/>
      <c r="I4" s="11"/>
      <c r="J4" s="9"/>
      <c r="K4" s="9"/>
      <c r="L4" s="10"/>
      <c r="M4" s="14"/>
      <c r="N4" s="15"/>
    </row>
    <row r="5" s="2" customFormat="1" ht="27" customHeight="1" spans="1:14">
      <c r="A5" s="8" t="s">
        <v>157</v>
      </c>
      <c r="B5" s="8"/>
      <c r="C5" s="8"/>
      <c r="D5" s="11"/>
      <c r="E5" s="8"/>
      <c r="F5" s="10"/>
      <c r="G5" s="11"/>
      <c r="H5" s="11">
        <f>SUM(H3:H4)</f>
        <v>0</v>
      </c>
      <c r="I5" s="14"/>
      <c r="J5" s="14"/>
      <c r="K5" s="14"/>
      <c r="L5" s="14"/>
      <c r="M5" s="14"/>
      <c r="N5" s="14"/>
    </row>
  </sheetData>
  <mergeCells count="1">
    <mergeCell ref="A1:J1"/>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一类企业</vt:lpstr>
      <vt:lpstr>三类企业</vt:lpstr>
      <vt:lpstr>四类企业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2020-09-15T03:46:00Z</dcterms:created>
  <dcterms:modified xsi:type="dcterms:W3CDTF">2021-06-02T06:45:22Z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210496C530BF4B5593EC0D360C50BB47</vt:lpwstr>
  </property>
</Properties>
</file>