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笔试成绩及排名" sheetId="7" r:id="rId1"/>
  </sheets>
  <calcPr calcId="144525"/>
</workbook>
</file>

<file path=xl/sharedStrings.xml><?xml version="1.0" encoding="utf-8"?>
<sst xmlns="http://schemas.openxmlformats.org/spreadsheetml/2006/main" count="224">
  <si>
    <t>附件1</t>
  </si>
  <si>
    <t>2020年达川区事业单位公开考调工作人员笔试成绩及排名</t>
  </si>
  <si>
    <t>姓名</t>
  </si>
  <si>
    <t>性别</t>
  </si>
  <si>
    <t>身份证号</t>
  </si>
  <si>
    <t>报考单位</t>
  </si>
  <si>
    <t>职位编码</t>
  </si>
  <si>
    <t>准考证号</t>
  </si>
  <si>
    <t>笔试成绩</t>
  </si>
  <si>
    <t>排名</t>
  </si>
  <si>
    <t>杨浩</t>
  </si>
  <si>
    <t>男</t>
  </si>
  <si>
    <t>513021********3599</t>
  </si>
  <si>
    <t>区委城乡基层治理促进中心</t>
  </si>
  <si>
    <t>20200231</t>
  </si>
  <si>
    <t>邓平</t>
  </si>
  <si>
    <t>女</t>
  </si>
  <si>
    <t>513030********8124</t>
  </si>
  <si>
    <t>20200232</t>
  </si>
  <si>
    <t>刘雅雅</t>
  </si>
  <si>
    <t>513021********6802</t>
  </si>
  <si>
    <t>区干部人事档案管理服务中心</t>
  </si>
  <si>
    <t>20200230</t>
  </si>
  <si>
    <t>付源</t>
  </si>
  <si>
    <t>513001********0858</t>
  </si>
  <si>
    <t>20200227</t>
  </si>
  <si>
    <t>王玉印</t>
  </si>
  <si>
    <t>513021********8596</t>
  </si>
  <si>
    <t>20200229</t>
  </si>
  <si>
    <t>周娟</t>
  </si>
  <si>
    <t>513021********202X</t>
  </si>
  <si>
    <t>20200228</t>
  </si>
  <si>
    <t>史茂勤</t>
  </si>
  <si>
    <t>513021********0206</t>
  </si>
  <si>
    <t>区残疾人就业服务所</t>
  </si>
  <si>
    <t>20200224</t>
  </si>
  <si>
    <t>罗芳</t>
  </si>
  <si>
    <t>513723********9840</t>
  </si>
  <si>
    <t>20200226</t>
  </si>
  <si>
    <t>王奎</t>
  </si>
  <si>
    <t>513022********2093</t>
  </si>
  <si>
    <t>20200225</t>
  </si>
  <si>
    <t>杨润</t>
  </si>
  <si>
    <t>511011********3190</t>
  </si>
  <si>
    <t>区残疾人康复中心</t>
  </si>
  <si>
    <t>20200221</t>
  </si>
  <si>
    <t>王弘翔</t>
  </si>
  <si>
    <t>513030********2614</t>
  </si>
  <si>
    <t>20200223</t>
  </si>
  <si>
    <t>周风雷</t>
  </si>
  <si>
    <t>513021********6837</t>
  </si>
  <si>
    <t>20200222</t>
  </si>
  <si>
    <t>奉承松</t>
  </si>
  <si>
    <t>513021********7650</t>
  </si>
  <si>
    <t>区域经济统筹协同发展中心</t>
  </si>
  <si>
    <t>20200217</t>
  </si>
  <si>
    <t>潘晓月</t>
  </si>
  <si>
    <t>513001********0249</t>
  </si>
  <si>
    <t>20200216</t>
  </si>
  <si>
    <t>刘琼</t>
  </si>
  <si>
    <t>513021********7685</t>
  </si>
  <si>
    <t>20200219</t>
  </si>
  <si>
    <t>代莉</t>
  </si>
  <si>
    <t>513021********3780</t>
  </si>
  <si>
    <t>20200218</t>
  </si>
  <si>
    <t>陈旭</t>
  </si>
  <si>
    <t>513029********0680</t>
  </si>
  <si>
    <t>20200220</t>
  </si>
  <si>
    <t>黄秋燕</t>
  </si>
  <si>
    <t>513021********6309</t>
  </si>
  <si>
    <t>区科学技术发展中心</t>
  </si>
  <si>
    <t>20200212</t>
  </si>
  <si>
    <t>邓劲梅</t>
  </si>
  <si>
    <t>513022********1146</t>
  </si>
  <si>
    <t>20200214</t>
  </si>
  <si>
    <t>何世军</t>
  </si>
  <si>
    <t>513423********1216</t>
  </si>
  <si>
    <t>20200215</t>
  </si>
  <si>
    <t>钱丽君</t>
  </si>
  <si>
    <t>511621********2587</t>
  </si>
  <si>
    <t>20200210</t>
  </si>
  <si>
    <t>张小容</t>
  </si>
  <si>
    <t>513021********7901</t>
  </si>
  <si>
    <t>20200213</t>
  </si>
  <si>
    <t>罗铭柳</t>
  </si>
  <si>
    <t>513001********1021</t>
  </si>
  <si>
    <t>20200211</t>
  </si>
  <si>
    <t>邓龙亮</t>
  </si>
  <si>
    <t>500236********5551</t>
  </si>
  <si>
    <t>区城区婚姻登记处</t>
  </si>
  <si>
    <t>20200207</t>
  </si>
  <si>
    <t>黄娟</t>
  </si>
  <si>
    <t>513021********6086</t>
  </si>
  <si>
    <t>20200209</t>
  </si>
  <si>
    <t>郑山霞</t>
  </si>
  <si>
    <t>513021********4742</t>
  </si>
  <si>
    <t>20200208</t>
  </si>
  <si>
    <t>聂培</t>
  </si>
  <si>
    <t>510322********2297</t>
  </si>
  <si>
    <t>区建设工程质量安全监督站</t>
  </si>
  <si>
    <t>20200204</t>
  </si>
  <si>
    <t>郑雪</t>
  </si>
  <si>
    <t>513021********0620</t>
  </si>
  <si>
    <t>20200206</t>
  </si>
  <si>
    <t>蒲虹宇</t>
  </si>
  <si>
    <t>513001********0040</t>
  </si>
  <si>
    <t>20200205</t>
  </si>
  <si>
    <t>张亮</t>
  </si>
  <si>
    <t>513021********3913</t>
  </si>
  <si>
    <t>区亭子文旅新城管理中心</t>
  </si>
  <si>
    <t>20200202</t>
  </si>
  <si>
    <t>廖红娟</t>
  </si>
  <si>
    <t>513030********816x</t>
  </si>
  <si>
    <t>20200203</t>
  </si>
  <si>
    <t>李香岑</t>
  </si>
  <si>
    <t>513021********8363</t>
  </si>
  <si>
    <t>20200201</t>
  </si>
  <si>
    <t>靳小波</t>
  </si>
  <si>
    <t>513021********4771</t>
  </si>
  <si>
    <t>区农产品质量安全监督检验检查中心</t>
  </si>
  <si>
    <t>20200126</t>
  </si>
  <si>
    <t>唐名梅</t>
  </si>
  <si>
    <t>513021********7825</t>
  </si>
  <si>
    <t>20200130</t>
  </si>
  <si>
    <t>樊华江</t>
  </si>
  <si>
    <t>513021********4399</t>
  </si>
  <si>
    <t>20200134</t>
  </si>
  <si>
    <t>梁胜</t>
  </si>
  <si>
    <t>513021********6278</t>
  </si>
  <si>
    <t>20200128</t>
  </si>
  <si>
    <t>唐秀英</t>
  </si>
  <si>
    <t>513021********4327</t>
  </si>
  <si>
    <t>20200131</t>
  </si>
  <si>
    <t>周云</t>
  </si>
  <si>
    <t>513021********4475</t>
  </si>
  <si>
    <t>20200123</t>
  </si>
  <si>
    <t>黄晖</t>
  </si>
  <si>
    <t>513021********7336</t>
  </si>
  <si>
    <t>20200125</t>
  </si>
  <si>
    <t>岳金印</t>
  </si>
  <si>
    <t>513021********3704</t>
  </si>
  <si>
    <t>20200127</t>
  </si>
  <si>
    <t>刘廷辉</t>
  </si>
  <si>
    <t>513021********7296</t>
  </si>
  <si>
    <t>20200124</t>
  </si>
  <si>
    <t>王会</t>
  </si>
  <si>
    <t>513021********5645</t>
  </si>
  <si>
    <t>20200129</t>
  </si>
  <si>
    <t>周香</t>
  </si>
  <si>
    <t>513021********2023</t>
  </si>
  <si>
    <t>农产品质量安全监督检验检测中心</t>
  </si>
  <si>
    <t>20200132</t>
  </si>
  <si>
    <t>胡艳霞</t>
  </si>
  <si>
    <t>513021********6541</t>
  </si>
  <si>
    <t>20200133</t>
  </si>
  <si>
    <t>梅占辉</t>
  </si>
  <si>
    <t>513021********2073</t>
  </si>
  <si>
    <t>20200120</t>
  </si>
  <si>
    <t>王京强</t>
  </si>
  <si>
    <t>513021********5498</t>
  </si>
  <si>
    <t>20200122</t>
  </si>
  <si>
    <t>张其明</t>
  </si>
  <si>
    <t>513021********0614</t>
  </si>
  <si>
    <t>20200119</t>
  </si>
  <si>
    <t>丁艳</t>
  </si>
  <si>
    <t>513021********4563</t>
  </si>
  <si>
    <t>20200121</t>
  </si>
  <si>
    <t>邹晓华</t>
  </si>
  <si>
    <t>513021********3434</t>
  </si>
  <si>
    <t>区畜牧发展服务中心</t>
  </si>
  <si>
    <t>20200116</t>
  </si>
  <si>
    <t>袁永洪</t>
  </si>
  <si>
    <t>513021********7315</t>
  </si>
  <si>
    <t>20200118</t>
  </si>
  <si>
    <t>王兴玲</t>
  </si>
  <si>
    <t>513021********7208</t>
  </si>
  <si>
    <t>20200115</t>
  </si>
  <si>
    <t>万相建</t>
  </si>
  <si>
    <t>513021********7815</t>
  </si>
  <si>
    <t>20200114</t>
  </si>
  <si>
    <t>蒋帮春</t>
  </si>
  <si>
    <t>513021********528x</t>
  </si>
  <si>
    <t>20200113</t>
  </si>
  <si>
    <t>陈诺</t>
  </si>
  <si>
    <t>513021********6055</t>
  </si>
  <si>
    <t>20200117</t>
  </si>
  <si>
    <t>宋浪</t>
  </si>
  <si>
    <t>513022********283x</t>
  </si>
  <si>
    <t>区服务业发展促进中心</t>
  </si>
  <si>
    <t>20200107</t>
  </si>
  <si>
    <t>王永胜</t>
  </si>
  <si>
    <t>513722********5870</t>
  </si>
  <si>
    <t>20200111</t>
  </si>
  <si>
    <t>杨明达</t>
  </si>
  <si>
    <t>513021********6176</t>
  </si>
  <si>
    <t>20200105</t>
  </si>
  <si>
    <t>胡小兰</t>
  </si>
  <si>
    <t>513022********5908</t>
  </si>
  <si>
    <t>20200108</t>
  </si>
  <si>
    <t>张玲玲</t>
  </si>
  <si>
    <t>513030********282x</t>
  </si>
  <si>
    <t>20200110</t>
  </si>
  <si>
    <t>李明艳</t>
  </si>
  <si>
    <t>513723********5545</t>
  </si>
  <si>
    <t>20200112</t>
  </si>
  <si>
    <t>黄微芝</t>
  </si>
  <si>
    <t>513021********1168</t>
  </si>
  <si>
    <t>20200106</t>
  </si>
  <si>
    <t>唐银</t>
  </si>
  <si>
    <t>513001********1411</t>
  </si>
  <si>
    <t>20200104</t>
  </si>
  <si>
    <t>姚春霞</t>
  </si>
  <si>
    <t>513029********3445</t>
  </si>
  <si>
    <t>20200109</t>
  </si>
  <si>
    <t>邓小娇</t>
  </si>
  <si>
    <t>513030********1349</t>
  </si>
  <si>
    <t>区城乡规划编制中心</t>
  </si>
  <si>
    <t>20200103</t>
  </si>
  <si>
    <t>谢娇</t>
  </si>
  <si>
    <t>500101********6042</t>
  </si>
  <si>
    <t>20200101</t>
  </si>
  <si>
    <t>周杨洪</t>
  </si>
  <si>
    <t>513021********7361</t>
  </si>
  <si>
    <t>20200102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</si>
</sst>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小标宋简体"/>
      <charset val="134"/>
    </font>
    <font>
      <sz val="10"/>
      <color indexed="8"/>
      <name val="方正仿宋_GBK"/>
      <charset val="134"/>
    </font>
    <font>
      <sz val="9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theme="1"/>
      <name val="方正仿宋_GBK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9"/>
  <sheetViews>
    <sheetView tabSelected="1" topLeftCell="A10" workbookViewId="0">
      <selection activeCell="A29" sqref="$A29:$XFD29"/>
    </sheetView>
  </sheetViews>
  <sheetFormatPr defaultColWidth="9" defaultRowHeight="13.5" outlineLevelCol="7"/>
  <cols>
    <col min="1" max="1" width="8.125" style="3" customWidth="1"/>
    <col min="2" max="2" width="5" style="3" customWidth="1"/>
    <col min="3" max="3" width="16.375" style="1" customWidth="1"/>
    <col min="4" max="4" width="29.5" style="1" customWidth="1"/>
    <col min="5" max="5" width="5.875" style="1" customWidth="1"/>
    <col min="6" max="6" width="11.25" style="1" customWidth="1"/>
    <col min="7" max="7" width="8.75" style="4" customWidth="1"/>
    <col min="8" max="8" width="5.5" customWidth="1"/>
  </cols>
  <sheetData>
    <row r="1" ht="18" customHeight="1" spans="1:1">
      <c r="A1" s="5" t="s">
        <v>0</v>
      </c>
    </row>
    <row r="2" ht="2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3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</row>
    <row r="4" s="2" customFormat="1" ht="16" customHeight="1" spans="1:8">
      <c r="A4" s="10" t="s">
        <v>10</v>
      </c>
      <c r="B4" s="10" t="s">
        <v>11</v>
      </c>
      <c r="C4" s="11" t="s">
        <v>12</v>
      </c>
      <c r="D4" s="10" t="s">
        <v>13</v>
      </c>
      <c r="E4" s="12">
        <v>10001</v>
      </c>
      <c r="F4" s="13" t="s">
        <v>14</v>
      </c>
      <c r="G4" s="14">
        <v>72</v>
      </c>
      <c r="H4" s="15">
        <f>SUMPRODUCT(($E$4:$E$69=E4)*(G4&lt;$G$4:$G$69))+1</f>
        <v>1</v>
      </c>
    </row>
    <row r="5" s="2" customFormat="1" ht="16" customHeight="1" spans="1:8">
      <c r="A5" s="10" t="s">
        <v>15</v>
      </c>
      <c r="B5" s="10" t="s">
        <v>16</v>
      </c>
      <c r="C5" s="11" t="s">
        <v>17</v>
      </c>
      <c r="D5" s="10" t="s">
        <v>13</v>
      </c>
      <c r="E5" s="12">
        <v>10001</v>
      </c>
      <c r="F5" s="13" t="s">
        <v>18</v>
      </c>
      <c r="G5" s="14">
        <v>68.5</v>
      </c>
      <c r="H5" s="15">
        <f t="shared" ref="H5:H43" si="0">SUMPRODUCT(($E$4:$E$69=E5)*(G5&lt;$G$4:$G$69))+1</f>
        <v>2</v>
      </c>
    </row>
    <row r="6" s="2" customFormat="1" ht="16" customHeight="1" spans="1:8">
      <c r="A6" s="10" t="s">
        <v>19</v>
      </c>
      <c r="B6" s="10" t="s">
        <v>16</v>
      </c>
      <c r="C6" s="11" t="s">
        <v>20</v>
      </c>
      <c r="D6" s="10" t="s">
        <v>21</v>
      </c>
      <c r="E6" s="12">
        <v>10002</v>
      </c>
      <c r="F6" s="13" t="s">
        <v>22</v>
      </c>
      <c r="G6" s="14">
        <v>75.5</v>
      </c>
      <c r="H6" s="15">
        <f t="shared" si="0"/>
        <v>1</v>
      </c>
    </row>
    <row r="7" s="2" customFormat="1" ht="16" customHeight="1" spans="1:8">
      <c r="A7" s="10" t="s">
        <v>23</v>
      </c>
      <c r="B7" s="10" t="s">
        <v>11</v>
      </c>
      <c r="C7" s="11" t="s">
        <v>24</v>
      </c>
      <c r="D7" s="10" t="s">
        <v>21</v>
      </c>
      <c r="E7" s="12">
        <v>10002</v>
      </c>
      <c r="F7" s="13" t="s">
        <v>25</v>
      </c>
      <c r="G7" s="14">
        <v>72.5</v>
      </c>
      <c r="H7" s="15">
        <f t="shared" si="0"/>
        <v>2</v>
      </c>
    </row>
    <row r="8" s="2" customFormat="1" ht="16" customHeight="1" spans="1:8">
      <c r="A8" s="10" t="s">
        <v>26</v>
      </c>
      <c r="B8" s="10" t="s">
        <v>11</v>
      </c>
      <c r="C8" s="11" t="s">
        <v>27</v>
      </c>
      <c r="D8" s="10" t="s">
        <v>21</v>
      </c>
      <c r="E8" s="12">
        <v>10002</v>
      </c>
      <c r="F8" s="13" t="s">
        <v>28</v>
      </c>
      <c r="G8" s="14">
        <v>68</v>
      </c>
      <c r="H8" s="15">
        <f t="shared" si="0"/>
        <v>3</v>
      </c>
    </row>
    <row r="9" s="2" customFormat="1" ht="16" customHeight="1" spans="1:8">
      <c r="A9" s="10" t="s">
        <v>29</v>
      </c>
      <c r="B9" s="10" t="s">
        <v>16</v>
      </c>
      <c r="C9" s="11" t="s">
        <v>30</v>
      </c>
      <c r="D9" s="10" t="s">
        <v>21</v>
      </c>
      <c r="E9" s="12">
        <v>10002</v>
      </c>
      <c r="F9" s="13" t="s">
        <v>31</v>
      </c>
      <c r="G9" s="14">
        <v>66.5</v>
      </c>
      <c r="H9" s="15">
        <f t="shared" si="0"/>
        <v>4</v>
      </c>
    </row>
    <row r="10" s="2" customFormat="1" ht="16" customHeight="1" spans="1:8">
      <c r="A10" s="10" t="s">
        <v>32</v>
      </c>
      <c r="B10" s="10" t="s">
        <v>16</v>
      </c>
      <c r="C10" s="11" t="s">
        <v>33</v>
      </c>
      <c r="D10" s="10" t="s">
        <v>34</v>
      </c>
      <c r="E10" s="12">
        <v>10003</v>
      </c>
      <c r="F10" s="13" t="s">
        <v>35</v>
      </c>
      <c r="G10" s="14">
        <v>76.5</v>
      </c>
      <c r="H10" s="15">
        <f t="shared" si="0"/>
        <v>1</v>
      </c>
    </row>
    <row r="11" s="2" customFormat="1" ht="16" customHeight="1" spans="1:8">
      <c r="A11" s="10" t="s">
        <v>36</v>
      </c>
      <c r="B11" s="10" t="s">
        <v>16</v>
      </c>
      <c r="C11" s="11" t="s">
        <v>37</v>
      </c>
      <c r="D11" s="10" t="s">
        <v>34</v>
      </c>
      <c r="E11" s="12">
        <v>10003</v>
      </c>
      <c r="F11" s="13" t="s">
        <v>38</v>
      </c>
      <c r="G11" s="14">
        <v>72</v>
      </c>
      <c r="H11" s="15">
        <f t="shared" si="0"/>
        <v>2</v>
      </c>
    </row>
    <row r="12" s="2" customFormat="1" ht="16" customHeight="1" spans="1:8">
      <c r="A12" s="10" t="s">
        <v>39</v>
      </c>
      <c r="B12" s="10" t="s">
        <v>11</v>
      </c>
      <c r="C12" s="11" t="s">
        <v>40</v>
      </c>
      <c r="D12" s="10" t="s">
        <v>34</v>
      </c>
      <c r="E12" s="12">
        <v>10003</v>
      </c>
      <c r="F12" s="13" t="s">
        <v>41</v>
      </c>
      <c r="G12" s="14">
        <v>71.5</v>
      </c>
      <c r="H12" s="15">
        <f t="shared" si="0"/>
        <v>3</v>
      </c>
    </row>
    <row r="13" s="2" customFormat="1" ht="16" customHeight="1" spans="1:8">
      <c r="A13" s="10" t="s">
        <v>42</v>
      </c>
      <c r="B13" s="10" t="s">
        <v>11</v>
      </c>
      <c r="C13" s="11" t="s">
        <v>43</v>
      </c>
      <c r="D13" s="10" t="s">
        <v>44</v>
      </c>
      <c r="E13" s="12">
        <v>10004</v>
      </c>
      <c r="F13" s="13" t="s">
        <v>45</v>
      </c>
      <c r="G13" s="14">
        <v>72.5</v>
      </c>
      <c r="H13" s="15">
        <f t="shared" si="0"/>
        <v>1</v>
      </c>
    </row>
    <row r="14" s="2" customFormat="1" ht="16" customHeight="1" spans="1:8">
      <c r="A14" s="10" t="s">
        <v>46</v>
      </c>
      <c r="B14" s="10" t="s">
        <v>11</v>
      </c>
      <c r="C14" s="11" t="s">
        <v>47</v>
      </c>
      <c r="D14" s="10" t="s">
        <v>44</v>
      </c>
      <c r="E14" s="12">
        <v>10004</v>
      </c>
      <c r="F14" s="13" t="s">
        <v>48</v>
      </c>
      <c r="G14" s="14">
        <v>64</v>
      </c>
      <c r="H14" s="15">
        <f t="shared" si="0"/>
        <v>2</v>
      </c>
    </row>
    <row r="15" s="2" customFormat="1" ht="16" customHeight="1" spans="1:8">
      <c r="A15" s="10" t="s">
        <v>49</v>
      </c>
      <c r="B15" s="10" t="s">
        <v>11</v>
      </c>
      <c r="C15" s="11" t="s">
        <v>50</v>
      </c>
      <c r="D15" s="10" t="s">
        <v>44</v>
      </c>
      <c r="E15" s="12">
        <v>10004</v>
      </c>
      <c r="F15" s="13" t="s">
        <v>51</v>
      </c>
      <c r="G15" s="14">
        <v>58.5</v>
      </c>
      <c r="H15" s="15">
        <f t="shared" si="0"/>
        <v>3</v>
      </c>
    </row>
    <row r="16" s="2" customFormat="1" ht="16" customHeight="1" spans="1:8">
      <c r="A16" s="10" t="s">
        <v>52</v>
      </c>
      <c r="B16" s="10" t="s">
        <v>11</v>
      </c>
      <c r="C16" s="11" t="s">
        <v>53</v>
      </c>
      <c r="D16" s="10" t="s">
        <v>54</v>
      </c>
      <c r="E16" s="12">
        <v>10006</v>
      </c>
      <c r="F16" s="13" t="s">
        <v>55</v>
      </c>
      <c r="G16" s="14">
        <v>85</v>
      </c>
      <c r="H16" s="15">
        <f t="shared" si="0"/>
        <v>1</v>
      </c>
    </row>
    <row r="17" s="2" customFormat="1" ht="16" customHeight="1" spans="1:8">
      <c r="A17" s="10" t="s">
        <v>56</v>
      </c>
      <c r="B17" s="10" t="s">
        <v>16</v>
      </c>
      <c r="C17" s="11" t="s">
        <v>57</v>
      </c>
      <c r="D17" s="10" t="s">
        <v>54</v>
      </c>
      <c r="E17" s="12">
        <v>10006</v>
      </c>
      <c r="F17" s="13" t="s">
        <v>58</v>
      </c>
      <c r="G17" s="14">
        <v>79</v>
      </c>
      <c r="H17" s="15">
        <f t="shared" si="0"/>
        <v>2</v>
      </c>
    </row>
    <row r="18" s="2" customFormat="1" ht="16" customHeight="1" spans="1:8">
      <c r="A18" s="10" t="s">
        <v>59</v>
      </c>
      <c r="B18" s="10" t="s">
        <v>16</v>
      </c>
      <c r="C18" s="11" t="s">
        <v>60</v>
      </c>
      <c r="D18" s="10" t="s">
        <v>54</v>
      </c>
      <c r="E18" s="12">
        <v>10006</v>
      </c>
      <c r="F18" s="13" t="s">
        <v>61</v>
      </c>
      <c r="G18" s="14">
        <v>77.5</v>
      </c>
      <c r="H18" s="15">
        <f t="shared" si="0"/>
        <v>3</v>
      </c>
    </row>
    <row r="19" s="2" customFormat="1" ht="16" customHeight="1" spans="1:8">
      <c r="A19" s="10" t="s">
        <v>62</v>
      </c>
      <c r="B19" s="10" t="s">
        <v>16</v>
      </c>
      <c r="C19" s="11" t="s">
        <v>63</v>
      </c>
      <c r="D19" s="10" t="s">
        <v>54</v>
      </c>
      <c r="E19" s="12">
        <v>10006</v>
      </c>
      <c r="F19" s="13" t="s">
        <v>64</v>
      </c>
      <c r="G19" s="14">
        <v>71.5</v>
      </c>
      <c r="H19" s="15">
        <f t="shared" si="0"/>
        <v>4</v>
      </c>
    </row>
    <row r="20" s="2" customFormat="1" ht="16" customHeight="1" spans="1:8">
      <c r="A20" s="10" t="s">
        <v>65</v>
      </c>
      <c r="B20" s="10" t="s">
        <v>16</v>
      </c>
      <c r="C20" s="11" t="s">
        <v>66</v>
      </c>
      <c r="D20" s="10" t="s">
        <v>54</v>
      </c>
      <c r="E20" s="12">
        <v>10006</v>
      </c>
      <c r="F20" s="13" t="s">
        <v>67</v>
      </c>
      <c r="G20" s="14">
        <v>67.5</v>
      </c>
      <c r="H20" s="15">
        <f t="shared" si="0"/>
        <v>5</v>
      </c>
    </row>
    <row r="21" s="2" customFormat="1" ht="16" customHeight="1" spans="1:8">
      <c r="A21" s="10" t="s">
        <v>68</v>
      </c>
      <c r="B21" s="10" t="s">
        <v>16</v>
      </c>
      <c r="C21" s="11" t="s">
        <v>69</v>
      </c>
      <c r="D21" s="10" t="s">
        <v>70</v>
      </c>
      <c r="E21" s="12">
        <v>10007</v>
      </c>
      <c r="F21" s="13" t="s">
        <v>71</v>
      </c>
      <c r="G21" s="14">
        <v>73.5</v>
      </c>
      <c r="H21" s="15">
        <f t="shared" si="0"/>
        <v>1</v>
      </c>
    </row>
    <row r="22" s="2" customFormat="1" ht="16" customHeight="1" spans="1:8">
      <c r="A22" s="10" t="s">
        <v>72</v>
      </c>
      <c r="B22" s="10" t="s">
        <v>16</v>
      </c>
      <c r="C22" s="11" t="s">
        <v>73</v>
      </c>
      <c r="D22" s="10" t="s">
        <v>70</v>
      </c>
      <c r="E22" s="12">
        <v>10007</v>
      </c>
      <c r="F22" s="13" t="s">
        <v>74</v>
      </c>
      <c r="G22" s="14">
        <v>72</v>
      </c>
      <c r="H22" s="15">
        <f t="shared" si="0"/>
        <v>2</v>
      </c>
    </row>
    <row r="23" s="2" customFormat="1" ht="16" customHeight="1" spans="1:8">
      <c r="A23" s="10" t="s">
        <v>75</v>
      </c>
      <c r="B23" s="10" t="s">
        <v>11</v>
      </c>
      <c r="C23" s="11" t="s">
        <v>76</v>
      </c>
      <c r="D23" s="10" t="s">
        <v>70</v>
      </c>
      <c r="E23" s="12">
        <v>10007</v>
      </c>
      <c r="F23" s="13" t="s">
        <v>77</v>
      </c>
      <c r="G23" s="14">
        <v>68.5</v>
      </c>
      <c r="H23" s="15">
        <f t="shared" si="0"/>
        <v>3</v>
      </c>
    </row>
    <row r="24" s="2" customFormat="1" ht="16" customHeight="1" spans="1:8">
      <c r="A24" s="10" t="s">
        <v>78</v>
      </c>
      <c r="B24" s="10" t="s">
        <v>16</v>
      </c>
      <c r="C24" s="11" t="s">
        <v>79</v>
      </c>
      <c r="D24" s="10" t="s">
        <v>70</v>
      </c>
      <c r="E24" s="12">
        <v>10007</v>
      </c>
      <c r="F24" s="13" t="s">
        <v>80</v>
      </c>
      <c r="G24" s="14">
        <v>68</v>
      </c>
      <c r="H24" s="15">
        <f t="shared" si="0"/>
        <v>4</v>
      </c>
    </row>
    <row r="25" s="2" customFormat="1" ht="16" customHeight="1" spans="1:8">
      <c r="A25" s="10" t="s">
        <v>81</v>
      </c>
      <c r="B25" s="10" t="s">
        <v>16</v>
      </c>
      <c r="C25" s="11" t="s">
        <v>82</v>
      </c>
      <c r="D25" s="10" t="s">
        <v>70</v>
      </c>
      <c r="E25" s="12">
        <v>10007</v>
      </c>
      <c r="F25" s="13" t="s">
        <v>83</v>
      </c>
      <c r="G25" s="14">
        <v>66</v>
      </c>
      <c r="H25" s="15">
        <f t="shared" si="0"/>
        <v>5</v>
      </c>
    </row>
    <row r="26" s="2" customFormat="1" ht="16" customHeight="1" spans="1:8">
      <c r="A26" s="10" t="s">
        <v>84</v>
      </c>
      <c r="B26" s="10" t="s">
        <v>16</v>
      </c>
      <c r="C26" s="11" t="s">
        <v>85</v>
      </c>
      <c r="D26" s="10" t="s">
        <v>70</v>
      </c>
      <c r="E26" s="12">
        <v>10007</v>
      </c>
      <c r="F26" s="13" t="s">
        <v>86</v>
      </c>
      <c r="G26" s="14">
        <v>58.5</v>
      </c>
      <c r="H26" s="15">
        <f t="shared" si="0"/>
        <v>6</v>
      </c>
    </row>
    <row r="27" s="2" customFormat="1" ht="16" customHeight="1" spans="1:8">
      <c r="A27" s="10" t="s">
        <v>87</v>
      </c>
      <c r="B27" s="10" t="s">
        <v>11</v>
      </c>
      <c r="C27" s="11" t="s">
        <v>88</v>
      </c>
      <c r="D27" s="10" t="s">
        <v>89</v>
      </c>
      <c r="E27" s="12">
        <v>10008</v>
      </c>
      <c r="F27" s="13" t="s">
        <v>90</v>
      </c>
      <c r="G27" s="14">
        <v>74</v>
      </c>
      <c r="H27" s="15">
        <f t="shared" si="0"/>
        <v>1</v>
      </c>
    </row>
    <row r="28" s="2" customFormat="1" ht="16" customHeight="1" spans="1:8">
      <c r="A28" s="10" t="s">
        <v>91</v>
      </c>
      <c r="B28" s="10" t="s">
        <v>16</v>
      </c>
      <c r="C28" s="11" t="s">
        <v>92</v>
      </c>
      <c r="D28" s="10" t="s">
        <v>89</v>
      </c>
      <c r="E28" s="12">
        <v>10008</v>
      </c>
      <c r="F28" s="13" t="s">
        <v>93</v>
      </c>
      <c r="G28" s="14">
        <v>70.5</v>
      </c>
      <c r="H28" s="15">
        <f t="shared" si="0"/>
        <v>2</v>
      </c>
    </row>
    <row r="29" s="2" customFormat="1" ht="16" customHeight="1" spans="1:8">
      <c r="A29" s="10" t="s">
        <v>94</v>
      </c>
      <c r="B29" s="10" t="s">
        <v>16</v>
      </c>
      <c r="C29" s="11" t="s">
        <v>95</v>
      </c>
      <c r="D29" s="10" t="s">
        <v>89</v>
      </c>
      <c r="E29" s="12">
        <v>10008</v>
      </c>
      <c r="F29" s="13" t="s">
        <v>96</v>
      </c>
      <c r="G29" s="14">
        <v>68.5</v>
      </c>
      <c r="H29" s="15">
        <f t="shared" si="0"/>
        <v>3</v>
      </c>
    </row>
    <row r="30" s="2" customFormat="1" ht="16" customHeight="1" spans="1:8">
      <c r="A30" s="10" t="s">
        <v>97</v>
      </c>
      <c r="B30" s="10" t="s">
        <v>11</v>
      </c>
      <c r="C30" s="11" t="s">
        <v>98</v>
      </c>
      <c r="D30" s="10" t="s">
        <v>99</v>
      </c>
      <c r="E30" s="12">
        <v>10010</v>
      </c>
      <c r="F30" s="13" t="s">
        <v>100</v>
      </c>
      <c r="G30" s="14">
        <v>74</v>
      </c>
      <c r="H30" s="15">
        <f t="shared" si="0"/>
        <v>1</v>
      </c>
    </row>
    <row r="31" s="2" customFormat="1" ht="16" customHeight="1" spans="1:8">
      <c r="A31" s="10" t="s">
        <v>101</v>
      </c>
      <c r="B31" s="10" t="s">
        <v>16</v>
      </c>
      <c r="C31" s="11" t="s">
        <v>102</v>
      </c>
      <c r="D31" s="10" t="s">
        <v>99</v>
      </c>
      <c r="E31" s="12">
        <v>10010</v>
      </c>
      <c r="F31" s="13" t="s">
        <v>103</v>
      </c>
      <c r="G31" s="14">
        <v>68.5</v>
      </c>
      <c r="H31" s="15">
        <f t="shared" si="0"/>
        <v>2</v>
      </c>
    </row>
    <row r="32" s="2" customFormat="1" ht="16" customHeight="1" spans="1:8">
      <c r="A32" s="10" t="s">
        <v>104</v>
      </c>
      <c r="B32" s="10" t="s">
        <v>16</v>
      </c>
      <c r="C32" s="11" t="s">
        <v>105</v>
      </c>
      <c r="D32" s="10" t="s">
        <v>99</v>
      </c>
      <c r="E32" s="12">
        <v>10010</v>
      </c>
      <c r="F32" s="13" t="s">
        <v>106</v>
      </c>
      <c r="G32" s="14">
        <v>61.5</v>
      </c>
      <c r="H32" s="15">
        <f t="shared" si="0"/>
        <v>3</v>
      </c>
    </row>
    <row r="33" s="2" customFormat="1" ht="16" customHeight="1" spans="1:8">
      <c r="A33" s="10" t="s">
        <v>107</v>
      </c>
      <c r="B33" s="10" t="s">
        <v>11</v>
      </c>
      <c r="C33" s="11" t="s">
        <v>108</v>
      </c>
      <c r="D33" s="10" t="s">
        <v>109</v>
      </c>
      <c r="E33" s="12">
        <v>10011</v>
      </c>
      <c r="F33" s="13" t="s">
        <v>110</v>
      </c>
      <c r="G33" s="16">
        <v>68.5</v>
      </c>
      <c r="H33" s="15">
        <f t="shared" si="0"/>
        <v>1</v>
      </c>
    </row>
    <row r="34" s="2" customFormat="1" ht="16" customHeight="1" spans="1:8">
      <c r="A34" s="10" t="s">
        <v>111</v>
      </c>
      <c r="B34" s="10" t="s">
        <v>16</v>
      </c>
      <c r="C34" s="11" t="s">
        <v>112</v>
      </c>
      <c r="D34" s="10" t="s">
        <v>109</v>
      </c>
      <c r="E34" s="12">
        <v>10011</v>
      </c>
      <c r="F34" s="13" t="s">
        <v>113</v>
      </c>
      <c r="G34" s="14">
        <v>66</v>
      </c>
      <c r="H34" s="15">
        <f t="shared" si="0"/>
        <v>2</v>
      </c>
    </row>
    <row r="35" s="2" customFormat="1" ht="16" customHeight="1" spans="1:8">
      <c r="A35" s="10" t="s">
        <v>114</v>
      </c>
      <c r="B35" s="10" t="s">
        <v>16</v>
      </c>
      <c r="C35" s="11" t="s">
        <v>115</v>
      </c>
      <c r="D35" s="10" t="s">
        <v>109</v>
      </c>
      <c r="E35" s="12">
        <v>10011</v>
      </c>
      <c r="F35" s="13" t="s">
        <v>116</v>
      </c>
      <c r="G35" s="14">
        <v>63</v>
      </c>
      <c r="H35" s="15">
        <f t="shared" si="0"/>
        <v>3</v>
      </c>
    </row>
    <row r="36" s="2" customFormat="1" ht="16" customHeight="1" spans="1:8">
      <c r="A36" s="10" t="s">
        <v>117</v>
      </c>
      <c r="B36" s="17" t="s">
        <v>11</v>
      </c>
      <c r="C36" s="11" t="s">
        <v>118</v>
      </c>
      <c r="D36" s="10" t="s">
        <v>119</v>
      </c>
      <c r="E36" s="12">
        <v>10012</v>
      </c>
      <c r="F36" s="13" t="s">
        <v>120</v>
      </c>
      <c r="G36" s="14">
        <v>74.5</v>
      </c>
      <c r="H36" s="15">
        <f t="shared" si="0"/>
        <v>1</v>
      </c>
    </row>
    <row r="37" s="2" customFormat="1" ht="16" customHeight="1" spans="1:8">
      <c r="A37" s="10" t="s">
        <v>121</v>
      </c>
      <c r="B37" s="17" t="s">
        <v>16</v>
      </c>
      <c r="C37" s="11" t="s">
        <v>122</v>
      </c>
      <c r="D37" s="10" t="s">
        <v>119</v>
      </c>
      <c r="E37" s="12">
        <v>10012</v>
      </c>
      <c r="F37" s="13" t="s">
        <v>123</v>
      </c>
      <c r="G37" s="14">
        <v>72.5</v>
      </c>
      <c r="H37" s="15">
        <f t="shared" si="0"/>
        <v>2</v>
      </c>
    </row>
    <row r="38" s="2" customFormat="1" ht="16" customHeight="1" spans="1:8">
      <c r="A38" s="10" t="s">
        <v>124</v>
      </c>
      <c r="B38" s="17" t="s">
        <v>11</v>
      </c>
      <c r="C38" s="11" t="s">
        <v>125</v>
      </c>
      <c r="D38" s="10" t="s">
        <v>119</v>
      </c>
      <c r="E38" s="12">
        <v>10012</v>
      </c>
      <c r="F38" s="13" t="s">
        <v>126</v>
      </c>
      <c r="G38" s="14">
        <v>72</v>
      </c>
      <c r="H38" s="15">
        <f t="shared" si="0"/>
        <v>3</v>
      </c>
    </row>
    <row r="39" s="2" customFormat="1" ht="16" customHeight="1" spans="1:8">
      <c r="A39" s="10" t="s">
        <v>127</v>
      </c>
      <c r="B39" s="17" t="s">
        <v>11</v>
      </c>
      <c r="C39" s="11" t="s">
        <v>128</v>
      </c>
      <c r="D39" s="10" t="s">
        <v>119</v>
      </c>
      <c r="E39" s="12">
        <v>10012</v>
      </c>
      <c r="F39" s="13" t="s">
        <v>129</v>
      </c>
      <c r="G39" s="14">
        <v>71</v>
      </c>
      <c r="H39" s="15">
        <f t="shared" si="0"/>
        <v>4</v>
      </c>
    </row>
    <row r="40" s="2" customFormat="1" ht="16" customHeight="1" spans="1:8">
      <c r="A40" s="10" t="s">
        <v>130</v>
      </c>
      <c r="B40" s="17" t="s">
        <v>16</v>
      </c>
      <c r="C40" s="11" t="s">
        <v>131</v>
      </c>
      <c r="D40" s="10" t="s">
        <v>119</v>
      </c>
      <c r="E40" s="12">
        <v>10012</v>
      </c>
      <c r="F40" s="13" t="s">
        <v>132</v>
      </c>
      <c r="G40" s="14">
        <v>70.5</v>
      </c>
      <c r="H40" s="15">
        <f t="shared" si="0"/>
        <v>5</v>
      </c>
    </row>
    <row r="41" s="2" customFormat="1" ht="16" customHeight="1" spans="1:8">
      <c r="A41" s="10" t="s">
        <v>133</v>
      </c>
      <c r="B41" s="17" t="s">
        <v>11</v>
      </c>
      <c r="C41" s="11" t="s">
        <v>134</v>
      </c>
      <c r="D41" s="10" t="s">
        <v>119</v>
      </c>
      <c r="E41" s="12">
        <v>10012</v>
      </c>
      <c r="F41" s="13" t="s">
        <v>135</v>
      </c>
      <c r="G41" s="14">
        <v>66.5</v>
      </c>
      <c r="H41" s="15">
        <f t="shared" si="0"/>
        <v>6</v>
      </c>
    </row>
    <row r="42" s="2" customFormat="1" ht="16" customHeight="1" spans="1:8">
      <c r="A42" s="10" t="s">
        <v>136</v>
      </c>
      <c r="B42" s="17" t="s">
        <v>11</v>
      </c>
      <c r="C42" s="11" t="s">
        <v>137</v>
      </c>
      <c r="D42" s="10" t="s">
        <v>119</v>
      </c>
      <c r="E42" s="12">
        <v>10012</v>
      </c>
      <c r="F42" s="13" t="s">
        <v>138</v>
      </c>
      <c r="G42" s="14">
        <v>65</v>
      </c>
      <c r="H42" s="15">
        <f t="shared" si="0"/>
        <v>7</v>
      </c>
    </row>
    <row r="43" s="2" customFormat="1" ht="16" customHeight="1" spans="1:8">
      <c r="A43" s="10" t="s">
        <v>139</v>
      </c>
      <c r="B43" s="17" t="s">
        <v>16</v>
      </c>
      <c r="C43" s="11" t="s">
        <v>140</v>
      </c>
      <c r="D43" s="10" t="s">
        <v>119</v>
      </c>
      <c r="E43" s="12">
        <v>10012</v>
      </c>
      <c r="F43" s="13" t="s">
        <v>141</v>
      </c>
      <c r="G43" s="14">
        <v>64.5</v>
      </c>
      <c r="H43" s="15">
        <f t="shared" si="0"/>
        <v>8</v>
      </c>
    </row>
    <row r="44" s="2" customFormat="1" ht="16" customHeight="1" spans="1:8">
      <c r="A44" s="10" t="s">
        <v>142</v>
      </c>
      <c r="B44" s="17" t="s">
        <v>11</v>
      </c>
      <c r="C44" s="11" t="s">
        <v>143</v>
      </c>
      <c r="D44" s="10" t="s">
        <v>119</v>
      </c>
      <c r="E44" s="12">
        <v>10012</v>
      </c>
      <c r="F44" s="13" t="s">
        <v>144</v>
      </c>
      <c r="G44" s="14">
        <v>61</v>
      </c>
      <c r="H44" s="15">
        <f t="shared" ref="H37:H69" si="1">SUMPRODUCT(($E$4:$E$69=E44)*(G44&lt;$G$4:$G$69))+1</f>
        <v>9</v>
      </c>
    </row>
    <row r="45" s="2" customFormat="1" ht="16" customHeight="1" spans="1:8">
      <c r="A45" s="10" t="s">
        <v>145</v>
      </c>
      <c r="B45" s="17" t="s">
        <v>16</v>
      </c>
      <c r="C45" s="11" t="s">
        <v>146</v>
      </c>
      <c r="D45" s="10" t="s">
        <v>119</v>
      </c>
      <c r="E45" s="12">
        <v>10012</v>
      </c>
      <c r="F45" s="13" t="s">
        <v>147</v>
      </c>
      <c r="G45" s="14">
        <v>61</v>
      </c>
      <c r="H45" s="15">
        <f t="shared" si="1"/>
        <v>9</v>
      </c>
    </row>
    <row r="46" s="2" customFormat="1" ht="16" customHeight="1" spans="1:8">
      <c r="A46" s="10" t="s">
        <v>148</v>
      </c>
      <c r="B46" s="17" t="s">
        <v>16</v>
      </c>
      <c r="C46" s="11" t="s">
        <v>149</v>
      </c>
      <c r="D46" s="10" t="s">
        <v>150</v>
      </c>
      <c r="E46" s="12">
        <v>10012</v>
      </c>
      <c r="F46" s="13" t="s">
        <v>151</v>
      </c>
      <c r="G46" s="14">
        <v>58.5</v>
      </c>
      <c r="H46" s="15">
        <f t="shared" si="1"/>
        <v>11</v>
      </c>
    </row>
    <row r="47" s="2" customFormat="1" ht="16" customHeight="1" spans="1:8">
      <c r="A47" s="10" t="s">
        <v>152</v>
      </c>
      <c r="B47" s="17" t="s">
        <v>16</v>
      </c>
      <c r="C47" s="11" t="s">
        <v>153</v>
      </c>
      <c r="D47" s="10" t="s">
        <v>119</v>
      </c>
      <c r="E47" s="12">
        <v>10012</v>
      </c>
      <c r="F47" s="13" t="s">
        <v>154</v>
      </c>
      <c r="G47" s="14">
        <v>57</v>
      </c>
      <c r="H47" s="15">
        <f t="shared" si="1"/>
        <v>12</v>
      </c>
    </row>
    <row r="48" s="2" customFormat="1" ht="16" customHeight="1" spans="1:8">
      <c r="A48" s="10" t="s">
        <v>155</v>
      </c>
      <c r="B48" s="17" t="s">
        <v>11</v>
      </c>
      <c r="C48" s="11" t="s">
        <v>156</v>
      </c>
      <c r="D48" s="10" t="s">
        <v>119</v>
      </c>
      <c r="E48" s="12">
        <v>10013</v>
      </c>
      <c r="F48" s="13" t="s">
        <v>157</v>
      </c>
      <c r="G48" s="14">
        <v>74</v>
      </c>
      <c r="H48" s="15">
        <f t="shared" si="1"/>
        <v>1</v>
      </c>
    </row>
    <row r="49" s="2" customFormat="1" ht="16" customHeight="1" spans="1:8">
      <c r="A49" s="10" t="s">
        <v>158</v>
      </c>
      <c r="B49" s="17" t="s">
        <v>11</v>
      </c>
      <c r="C49" s="11" t="s">
        <v>159</v>
      </c>
      <c r="D49" s="10" t="s">
        <v>119</v>
      </c>
      <c r="E49" s="12">
        <v>10013</v>
      </c>
      <c r="F49" s="13" t="s">
        <v>160</v>
      </c>
      <c r="G49" s="14">
        <v>72</v>
      </c>
      <c r="H49" s="15">
        <f t="shared" si="1"/>
        <v>2</v>
      </c>
    </row>
    <row r="50" s="2" customFormat="1" ht="16" customHeight="1" spans="1:8">
      <c r="A50" s="10" t="s">
        <v>161</v>
      </c>
      <c r="B50" s="17" t="s">
        <v>11</v>
      </c>
      <c r="C50" s="11" t="s">
        <v>162</v>
      </c>
      <c r="D50" s="10" t="s">
        <v>119</v>
      </c>
      <c r="E50" s="12">
        <v>10013</v>
      </c>
      <c r="F50" s="13" t="s">
        <v>163</v>
      </c>
      <c r="G50" s="14">
        <v>60.5</v>
      </c>
      <c r="H50" s="15">
        <f t="shared" si="1"/>
        <v>3</v>
      </c>
    </row>
    <row r="51" s="2" customFormat="1" ht="16" customHeight="1" spans="1:8">
      <c r="A51" s="10" t="s">
        <v>164</v>
      </c>
      <c r="B51" s="17" t="s">
        <v>16</v>
      </c>
      <c r="C51" s="11" t="s">
        <v>165</v>
      </c>
      <c r="D51" s="10" t="s">
        <v>119</v>
      </c>
      <c r="E51" s="12">
        <v>10013</v>
      </c>
      <c r="F51" s="13" t="s">
        <v>166</v>
      </c>
      <c r="G51" s="14">
        <v>60.5</v>
      </c>
      <c r="H51" s="15">
        <f t="shared" si="1"/>
        <v>3</v>
      </c>
    </row>
    <row r="52" s="2" customFormat="1" ht="16" customHeight="1" spans="1:8">
      <c r="A52" s="10" t="s">
        <v>167</v>
      </c>
      <c r="B52" s="17" t="s">
        <v>11</v>
      </c>
      <c r="C52" s="11" t="s">
        <v>168</v>
      </c>
      <c r="D52" s="10" t="s">
        <v>169</v>
      </c>
      <c r="E52" s="12">
        <v>10014</v>
      </c>
      <c r="F52" s="13" t="s">
        <v>170</v>
      </c>
      <c r="G52" s="14">
        <v>73</v>
      </c>
      <c r="H52" s="15">
        <f t="shared" si="1"/>
        <v>1</v>
      </c>
    </row>
    <row r="53" s="2" customFormat="1" ht="16" customHeight="1" spans="1:8">
      <c r="A53" s="10" t="s">
        <v>171</v>
      </c>
      <c r="B53" s="17" t="s">
        <v>11</v>
      </c>
      <c r="C53" s="11" t="s">
        <v>172</v>
      </c>
      <c r="D53" s="10" t="s">
        <v>169</v>
      </c>
      <c r="E53" s="12">
        <v>10014</v>
      </c>
      <c r="F53" s="13" t="s">
        <v>173</v>
      </c>
      <c r="G53" s="14">
        <v>66.5</v>
      </c>
      <c r="H53" s="15">
        <f t="shared" si="1"/>
        <v>2</v>
      </c>
    </row>
    <row r="54" s="2" customFormat="1" ht="16" customHeight="1" spans="1:8">
      <c r="A54" s="10" t="s">
        <v>174</v>
      </c>
      <c r="B54" s="17" t="s">
        <v>16</v>
      </c>
      <c r="C54" s="11" t="s">
        <v>175</v>
      </c>
      <c r="D54" s="10" t="s">
        <v>169</v>
      </c>
      <c r="E54" s="12">
        <v>10014</v>
      </c>
      <c r="F54" s="13" t="s">
        <v>176</v>
      </c>
      <c r="G54" s="14">
        <v>63</v>
      </c>
      <c r="H54" s="15">
        <f t="shared" si="1"/>
        <v>3</v>
      </c>
    </row>
    <row r="55" s="2" customFormat="1" ht="16" customHeight="1" spans="1:8">
      <c r="A55" s="10" t="s">
        <v>177</v>
      </c>
      <c r="B55" s="17" t="s">
        <v>11</v>
      </c>
      <c r="C55" s="11" t="s">
        <v>178</v>
      </c>
      <c r="D55" s="10" t="s">
        <v>169</v>
      </c>
      <c r="E55" s="12">
        <v>10014</v>
      </c>
      <c r="F55" s="13" t="s">
        <v>179</v>
      </c>
      <c r="G55" s="14">
        <v>62</v>
      </c>
      <c r="H55" s="15">
        <f t="shared" si="1"/>
        <v>4</v>
      </c>
    </row>
    <row r="56" s="2" customFormat="1" ht="16" customHeight="1" spans="1:8">
      <c r="A56" s="10" t="s">
        <v>180</v>
      </c>
      <c r="B56" s="17" t="s">
        <v>16</v>
      </c>
      <c r="C56" s="11" t="s">
        <v>181</v>
      </c>
      <c r="D56" s="10" t="s">
        <v>169</v>
      </c>
      <c r="E56" s="12">
        <v>10014</v>
      </c>
      <c r="F56" s="13" t="s">
        <v>182</v>
      </c>
      <c r="G56" s="14">
        <v>61.5</v>
      </c>
      <c r="H56" s="15">
        <f t="shared" si="1"/>
        <v>5</v>
      </c>
    </row>
    <row r="57" s="2" customFormat="1" ht="16" customHeight="1" spans="1:8">
      <c r="A57" s="10" t="s">
        <v>183</v>
      </c>
      <c r="B57" s="17" t="s">
        <v>11</v>
      </c>
      <c r="C57" s="11" t="s">
        <v>184</v>
      </c>
      <c r="D57" s="10" t="s">
        <v>169</v>
      </c>
      <c r="E57" s="12">
        <v>10014</v>
      </c>
      <c r="F57" s="13" t="s">
        <v>185</v>
      </c>
      <c r="G57" s="14">
        <v>58.5</v>
      </c>
      <c r="H57" s="15">
        <f t="shared" si="1"/>
        <v>6</v>
      </c>
    </row>
    <row r="58" s="2" customFormat="1" ht="16" customHeight="1" spans="1:8">
      <c r="A58" s="10" t="s">
        <v>186</v>
      </c>
      <c r="B58" s="10" t="s">
        <v>11</v>
      </c>
      <c r="C58" s="11" t="s">
        <v>187</v>
      </c>
      <c r="D58" s="10" t="s">
        <v>188</v>
      </c>
      <c r="E58" s="12">
        <v>10015</v>
      </c>
      <c r="F58" s="13" t="s">
        <v>189</v>
      </c>
      <c r="G58" s="14">
        <v>78.5</v>
      </c>
      <c r="H58" s="15">
        <f t="shared" si="1"/>
        <v>1</v>
      </c>
    </row>
    <row r="59" s="2" customFormat="1" ht="16" customHeight="1" spans="1:8">
      <c r="A59" s="10" t="s">
        <v>190</v>
      </c>
      <c r="B59" s="10" t="s">
        <v>11</v>
      </c>
      <c r="C59" s="11" t="s">
        <v>191</v>
      </c>
      <c r="D59" s="10" t="s">
        <v>188</v>
      </c>
      <c r="E59" s="12">
        <v>10015</v>
      </c>
      <c r="F59" s="13" t="s">
        <v>192</v>
      </c>
      <c r="G59" s="14">
        <v>72</v>
      </c>
      <c r="H59" s="15">
        <f t="shared" si="1"/>
        <v>2</v>
      </c>
    </row>
    <row r="60" s="2" customFormat="1" ht="16" customHeight="1" spans="1:8">
      <c r="A60" s="10" t="s">
        <v>193</v>
      </c>
      <c r="B60" s="10" t="s">
        <v>11</v>
      </c>
      <c r="C60" s="11" t="s">
        <v>194</v>
      </c>
      <c r="D60" s="10" t="s">
        <v>188</v>
      </c>
      <c r="E60" s="12">
        <v>10015</v>
      </c>
      <c r="F60" s="13" t="s">
        <v>195</v>
      </c>
      <c r="G60" s="14">
        <v>70.5</v>
      </c>
      <c r="H60" s="15">
        <f t="shared" si="1"/>
        <v>3</v>
      </c>
    </row>
    <row r="61" s="2" customFormat="1" ht="16" customHeight="1" spans="1:8">
      <c r="A61" s="10" t="s">
        <v>196</v>
      </c>
      <c r="B61" s="10" t="s">
        <v>16</v>
      </c>
      <c r="C61" s="11" t="s">
        <v>197</v>
      </c>
      <c r="D61" s="10" t="s">
        <v>188</v>
      </c>
      <c r="E61" s="12">
        <v>10015</v>
      </c>
      <c r="F61" s="13" t="s">
        <v>198</v>
      </c>
      <c r="G61" s="14">
        <v>69.5</v>
      </c>
      <c r="H61" s="15">
        <f t="shared" si="1"/>
        <v>4</v>
      </c>
    </row>
    <row r="62" s="2" customFormat="1" ht="16" customHeight="1" spans="1:8">
      <c r="A62" s="10" t="s">
        <v>199</v>
      </c>
      <c r="B62" s="10" t="s">
        <v>16</v>
      </c>
      <c r="C62" s="11" t="s">
        <v>200</v>
      </c>
      <c r="D62" s="10" t="s">
        <v>188</v>
      </c>
      <c r="E62" s="12">
        <v>10015</v>
      </c>
      <c r="F62" s="13" t="s">
        <v>201</v>
      </c>
      <c r="G62" s="14">
        <v>67</v>
      </c>
      <c r="H62" s="15">
        <f t="shared" si="1"/>
        <v>5</v>
      </c>
    </row>
    <row r="63" s="2" customFormat="1" ht="16" customHeight="1" spans="1:8">
      <c r="A63" s="10" t="s">
        <v>202</v>
      </c>
      <c r="B63" s="10" t="s">
        <v>16</v>
      </c>
      <c r="C63" s="11" t="s">
        <v>203</v>
      </c>
      <c r="D63" s="10" t="s">
        <v>188</v>
      </c>
      <c r="E63" s="12">
        <v>10015</v>
      </c>
      <c r="F63" s="13" t="s">
        <v>204</v>
      </c>
      <c r="G63" s="14">
        <v>66.5</v>
      </c>
      <c r="H63" s="15">
        <f t="shared" si="1"/>
        <v>6</v>
      </c>
    </row>
    <row r="64" s="2" customFormat="1" ht="16" customHeight="1" spans="1:8">
      <c r="A64" s="10" t="s">
        <v>205</v>
      </c>
      <c r="B64" s="10" t="s">
        <v>16</v>
      </c>
      <c r="C64" s="11" t="s">
        <v>206</v>
      </c>
      <c r="D64" s="10" t="s">
        <v>188</v>
      </c>
      <c r="E64" s="12">
        <v>10015</v>
      </c>
      <c r="F64" s="13" t="s">
        <v>207</v>
      </c>
      <c r="G64" s="14">
        <v>65</v>
      </c>
      <c r="H64" s="15">
        <f t="shared" si="1"/>
        <v>7</v>
      </c>
    </row>
    <row r="65" s="2" customFormat="1" ht="16" customHeight="1" spans="1:8">
      <c r="A65" s="10" t="s">
        <v>208</v>
      </c>
      <c r="B65" s="10" t="s">
        <v>11</v>
      </c>
      <c r="C65" s="11" t="s">
        <v>209</v>
      </c>
      <c r="D65" s="10" t="s">
        <v>188</v>
      </c>
      <c r="E65" s="12">
        <v>10015</v>
      </c>
      <c r="F65" s="13" t="s">
        <v>210</v>
      </c>
      <c r="G65" s="14">
        <v>60.5</v>
      </c>
      <c r="H65" s="15">
        <f t="shared" si="1"/>
        <v>8</v>
      </c>
    </row>
    <row r="66" s="2" customFormat="1" ht="16" customHeight="1" spans="1:8">
      <c r="A66" s="10" t="s">
        <v>211</v>
      </c>
      <c r="B66" s="10" t="s">
        <v>16</v>
      </c>
      <c r="C66" s="11" t="s">
        <v>212</v>
      </c>
      <c r="D66" s="10" t="s">
        <v>188</v>
      </c>
      <c r="E66" s="12">
        <v>10015</v>
      </c>
      <c r="F66" s="13" t="s">
        <v>213</v>
      </c>
      <c r="G66" s="14">
        <v>59.5</v>
      </c>
      <c r="H66" s="15">
        <f t="shared" si="1"/>
        <v>9</v>
      </c>
    </row>
    <row r="67" s="2" customFormat="1" ht="16" customHeight="1" spans="1:8">
      <c r="A67" s="10" t="s">
        <v>214</v>
      </c>
      <c r="B67" s="10" t="s">
        <v>16</v>
      </c>
      <c r="C67" s="11" t="s">
        <v>215</v>
      </c>
      <c r="D67" s="18" t="s">
        <v>216</v>
      </c>
      <c r="E67" s="12">
        <v>10016</v>
      </c>
      <c r="F67" s="13" t="s">
        <v>217</v>
      </c>
      <c r="G67" s="14">
        <v>73</v>
      </c>
      <c r="H67" s="15">
        <f t="shared" si="1"/>
        <v>1</v>
      </c>
    </row>
    <row r="68" s="2" customFormat="1" ht="16" customHeight="1" spans="1:8">
      <c r="A68" s="10" t="s">
        <v>218</v>
      </c>
      <c r="B68" s="10" t="s">
        <v>16</v>
      </c>
      <c r="C68" s="11" t="s">
        <v>219</v>
      </c>
      <c r="D68" s="18" t="s">
        <v>216</v>
      </c>
      <c r="E68" s="12">
        <v>10016</v>
      </c>
      <c r="F68" s="13" t="s">
        <v>220</v>
      </c>
      <c r="G68" s="14">
        <v>71</v>
      </c>
      <c r="H68" s="15">
        <f t="shared" si="1"/>
        <v>2</v>
      </c>
    </row>
    <row r="69" s="2" customFormat="1" ht="16" customHeight="1" spans="1:8">
      <c r="A69" s="10" t="s">
        <v>221</v>
      </c>
      <c r="B69" s="10" t="s">
        <v>16</v>
      </c>
      <c r="C69" s="11" t="s">
        <v>222</v>
      </c>
      <c r="D69" s="19" t="s">
        <v>216</v>
      </c>
      <c r="E69" s="12">
        <v>10016</v>
      </c>
      <c r="F69" s="13" t="s">
        <v>223</v>
      </c>
      <c r="G69" s="14">
        <v>61.5</v>
      </c>
      <c r="H69" s="15">
        <f t="shared" si="1"/>
        <v>3</v>
      </c>
    </row>
  </sheetData>
  <sortState ref="A3:H68">
    <sortCondition ref="E3:E68"/>
    <sortCondition ref="H3:H68"/>
  </sortState>
  <mergeCells count="1">
    <mergeCell ref="A2:H2"/>
  </mergeCells>
  <pageMargins left="0.700694444444445" right="0.3062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2019-07-04T13:14:00Z</dcterms:created>
  <cp:lastPrinted>2019-07-04T15:47:00Z</cp:lastPrinted>
  <dcterms:modified xsi:type="dcterms:W3CDTF">2020-09-03T03:26:59Z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