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8975"/>
  </bookViews>
  <sheets>
    <sheet name="Sheet1" sheetId="1" r:id="rId1"/>
  </sheets>
  <definedNames>
    <definedName name="_xlnm._FilterDatabase" localSheetId="0" hidden="1">Sheet1!$A$2:$I$53</definedName>
  </definedNames>
  <calcPr calcId="144525"/>
</workbook>
</file>

<file path=xl/sharedStrings.xml><?xml version="1.0" encoding="utf-8"?>
<sst xmlns="http://schemas.openxmlformats.org/spreadsheetml/2006/main" count="265" uniqueCount="204">
  <si>
    <t>达州市达川区部分国有企业2022年公开招聘工作人员进入体检环节人员名单</t>
  </si>
  <si>
    <t>姓名</t>
  </si>
  <si>
    <t>报考岗位</t>
  </si>
  <si>
    <t>报考单位</t>
  </si>
  <si>
    <t>岗位代码</t>
  </si>
  <si>
    <t>准考证号</t>
  </si>
  <si>
    <t>笔试成绩</t>
  </si>
  <si>
    <t>面试成绩</t>
  </si>
  <si>
    <t>最终成绩</t>
  </si>
  <si>
    <t>排名</t>
  </si>
  <si>
    <t>郑力槐</t>
  </si>
  <si>
    <t>党建纪检岗位</t>
  </si>
  <si>
    <t>达州市达川产业发展 （集团） 公司-党建办 （纪检室）</t>
  </si>
  <si>
    <t>01</t>
  </si>
  <si>
    <t>20220013210</t>
  </si>
  <si>
    <t>周苹苹</t>
  </si>
  <si>
    <t>综合文秘岗</t>
  </si>
  <si>
    <t>达州市达川产业发展 （集团） 公司-综合部 （工会）</t>
  </si>
  <si>
    <t>02</t>
  </si>
  <si>
    <t>20220020925</t>
  </si>
  <si>
    <t>杨智力</t>
  </si>
  <si>
    <t>20220022502</t>
  </si>
  <si>
    <t>熊松</t>
  </si>
  <si>
    <t>财务管理岗</t>
  </si>
  <si>
    <t>达州市达川产业发展 （集团） 公司-财务室 （资管室）</t>
  </si>
  <si>
    <t>06</t>
  </si>
  <si>
    <t>20220060412</t>
  </si>
  <si>
    <t>卓峻</t>
  </si>
  <si>
    <t>07</t>
  </si>
  <si>
    <t>20220070526</t>
  </si>
  <si>
    <t>范金成</t>
  </si>
  <si>
    <t>合规内审岗</t>
  </si>
  <si>
    <t>达州市达川产业发展 （集团） 公司-合规内审部 （法务风险部）</t>
  </si>
  <si>
    <t>08</t>
  </si>
  <si>
    <t>20220080811</t>
  </si>
  <si>
    <t>王浩</t>
  </si>
  <si>
    <t>达州市达川区国有资产经营管理有限公司-综合室</t>
  </si>
  <si>
    <t>09</t>
  </si>
  <si>
    <t>20220090208</t>
  </si>
  <si>
    <t>敬春林</t>
  </si>
  <si>
    <t>融资岗</t>
  </si>
  <si>
    <t>达州市达川区国有资产经营管理有限公司-投资发展室</t>
  </si>
  <si>
    <t>11</t>
  </si>
  <si>
    <t>20220113415</t>
  </si>
  <si>
    <t>贾畅</t>
  </si>
  <si>
    <t>工程岗</t>
  </si>
  <si>
    <t>达州市达川区国有资产经营管理有限公司-工程建设室</t>
  </si>
  <si>
    <t>12</t>
  </si>
  <si>
    <t>20220120112</t>
  </si>
  <si>
    <t>何琅</t>
  </si>
  <si>
    <t>13</t>
  </si>
  <si>
    <t>20220133512</t>
  </si>
  <si>
    <t>陈娇</t>
  </si>
  <si>
    <t>财务岗</t>
  </si>
  <si>
    <t>达州市达川区国有资产经营管理有限公司-财务室（资管室）</t>
  </si>
  <si>
    <t>14</t>
  </si>
  <si>
    <t>20220142830</t>
  </si>
  <si>
    <t>李子龙</t>
  </si>
  <si>
    <t>15</t>
  </si>
  <si>
    <t>20220153406</t>
  </si>
  <si>
    <t>陈坤林</t>
  </si>
  <si>
    <t>达州市达川农业发展有限公司-综合室</t>
  </si>
  <si>
    <t>16</t>
  </si>
  <si>
    <t>20220163102</t>
  </si>
  <si>
    <t>向文</t>
  </si>
  <si>
    <t>投资融资岗</t>
  </si>
  <si>
    <t>达州市达川农业发展有限公司-投资发展室</t>
  </si>
  <si>
    <t>17</t>
  </si>
  <si>
    <t>20220171206</t>
  </si>
  <si>
    <t>邓娜</t>
  </si>
  <si>
    <t>20220172721</t>
  </si>
  <si>
    <t>陈渝</t>
  </si>
  <si>
    <t>工程管理岗</t>
  </si>
  <si>
    <t>达州市达川农业发展有限公司-工程建设室</t>
  </si>
  <si>
    <t>18</t>
  </si>
  <si>
    <t>20220181708</t>
  </si>
  <si>
    <t>王杰</t>
  </si>
  <si>
    <t>20220180605</t>
  </si>
  <si>
    <t>唐林</t>
  </si>
  <si>
    <t>达州市达川农业发展有限公司-财务室 （资管室）</t>
  </si>
  <si>
    <t>19</t>
  </si>
  <si>
    <t>20220190410</t>
  </si>
  <si>
    <t>谭思思</t>
  </si>
  <si>
    <t>20220191020</t>
  </si>
  <si>
    <t>谢丰吉</t>
  </si>
  <si>
    <t>综合室职员</t>
  </si>
  <si>
    <t>达州市达川发展控股有限公司-综合室</t>
  </si>
  <si>
    <t>20</t>
  </si>
  <si>
    <t>20220200928</t>
  </si>
  <si>
    <t>骆思宇</t>
  </si>
  <si>
    <t>20220200503</t>
  </si>
  <si>
    <t>廖燕秋</t>
  </si>
  <si>
    <t>投资发展室职员</t>
  </si>
  <si>
    <t>达州市达川发展控股有限公司-投资发展室</t>
  </si>
  <si>
    <t>21</t>
  </si>
  <si>
    <t>20220213723</t>
  </si>
  <si>
    <t>何龙</t>
  </si>
  <si>
    <t>20220213726</t>
  </si>
  <si>
    <t>周琪国</t>
  </si>
  <si>
    <t>工程建设室职员</t>
  </si>
  <si>
    <t>达州市达川发展控股有限公司-工程建设室</t>
  </si>
  <si>
    <t>22</t>
  </si>
  <si>
    <t>20220223121</t>
  </si>
  <si>
    <t>郭钱江</t>
  </si>
  <si>
    <t>20220221710</t>
  </si>
  <si>
    <t>向朝军</t>
  </si>
  <si>
    <t>财务室职员</t>
  </si>
  <si>
    <t>达州市达川发展控股有限公司-财务室（资管室）</t>
  </si>
  <si>
    <t>23</t>
  </si>
  <si>
    <t>20220230420</t>
  </si>
  <si>
    <t>吴传波</t>
  </si>
  <si>
    <t>达州市达川投资建设 （集团）公司-党建办 （纪检室）</t>
  </si>
  <si>
    <t>24</t>
  </si>
  <si>
    <t>20220242823</t>
  </si>
  <si>
    <t>方中良</t>
  </si>
  <si>
    <t>达州市达川投资建设 （集团）公司-综合部 （工会）</t>
  </si>
  <si>
    <t>25</t>
  </si>
  <si>
    <t>20220252903</t>
  </si>
  <si>
    <t>于孟欣</t>
  </si>
  <si>
    <t>20220252116</t>
  </si>
  <si>
    <t>王小江</t>
  </si>
  <si>
    <t>项目企划岗</t>
  </si>
  <si>
    <t>达州市达川投资建设 （集团）公司-项目企划部</t>
  </si>
  <si>
    <t>27</t>
  </si>
  <si>
    <t>20220272615</t>
  </si>
  <si>
    <t>梁月</t>
  </si>
  <si>
    <t>达州市达川投资建设 （集团）公司-财务室 （资管室）</t>
  </si>
  <si>
    <t>30</t>
  </si>
  <si>
    <t>20220303503</t>
  </si>
  <si>
    <t>蒋蕊</t>
  </si>
  <si>
    <t>达州市达川投资建设 （集团）公司-合规内审部 （法务风险部）</t>
  </si>
  <si>
    <t>31</t>
  </si>
  <si>
    <t>20220310501</t>
  </si>
  <si>
    <t>邓清</t>
  </si>
  <si>
    <t>达州市达川空港新区开发建设有限公司-综合室</t>
  </si>
  <si>
    <t>32</t>
  </si>
  <si>
    <t>20220322710</t>
  </si>
  <si>
    <t>魏欢</t>
  </si>
  <si>
    <t>33</t>
  </si>
  <si>
    <t>20220330830</t>
  </si>
  <si>
    <t>康廷佳</t>
  </si>
  <si>
    <t>投资发展管理岗</t>
  </si>
  <si>
    <t>达州市达川空港新区开发建设有限公司-投资发展室</t>
  </si>
  <si>
    <t>34</t>
  </si>
  <si>
    <t>20220341601</t>
  </si>
  <si>
    <t>王小强</t>
  </si>
  <si>
    <t>达州市达川空港新区开发建设有限公司-工程建设室</t>
  </si>
  <si>
    <t>35</t>
  </si>
  <si>
    <t>20220352230</t>
  </si>
  <si>
    <t>张丹</t>
  </si>
  <si>
    <t>36</t>
  </si>
  <si>
    <t>20220362414</t>
  </si>
  <si>
    <t>吴春光</t>
  </si>
  <si>
    <t>达州市达川空港新区开发建设有限公司-财务室 （资管室）</t>
  </si>
  <si>
    <t>37</t>
  </si>
  <si>
    <t>20220373519</t>
  </si>
  <si>
    <t>王娟</t>
  </si>
  <si>
    <t>38</t>
  </si>
  <si>
    <t>20220383104</t>
  </si>
  <si>
    <t>柏宗岐</t>
  </si>
  <si>
    <t>达州市达川信和建设有限公司-综合室</t>
  </si>
  <si>
    <t>39</t>
  </si>
  <si>
    <t>20220392601</t>
  </si>
  <si>
    <t>郭蓝穗</t>
  </si>
  <si>
    <t>综合法务岗</t>
  </si>
  <si>
    <t>40</t>
  </si>
  <si>
    <t>20220400209</t>
  </si>
  <si>
    <t>蔡琛</t>
  </si>
  <si>
    <t>达州市达川信和建设有限公司-投资发展室</t>
  </si>
  <si>
    <t>42</t>
  </si>
  <si>
    <t>20220423611</t>
  </si>
  <si>
    <t>余治磷</t>
  </si>
  <si>
    <t>达州市达川信和建设有限公司-工程建设室</t>
  </si>
  <si>
    <t>44</t>
  </si>
  <si>
    <t>20220440129</t>
  </si>
  <si>
    <t>李阳瀚</t>
  </si>
  <si>
    <t>达州市达川信和建设有限公司-财务室（资管室）</t>
  </si>
  <si>
    <t>45</t>
  </si>
  <si>
    <t>20220451630</t>
  </si>
  <si>
    <t>敬丹</t>
  </si>
  <si>
    <t>达州市达川区政府投资有限公司-综合室</t>
  </si>
  <si>
    <t>46</t>
  </si>
  <si>
    <t>20220461101</t>
  </si>
  <si>
    <t>赵雪君</t>
  </si>
  <si>
    <t>47</t>
  </si>
  <si>
    <t>20220471625</t>
  </si>
  <si>
    <t>李东升</t>
  </si>
  <si>
    <t>达州市达川区政府投资有限公司-投资发展室</t>
  </si>
  <si>
    <t>48</t>
  </si>
  <si>
    <t>20220481108</t>
  </si>
  <si>
    <t>龚洪玉</t>
  </si>
  <si>
    <t>达州市达川区政府投资有限公司-工程建设室</t>
  </si>
  <si>
    <t>49</t>
  </si>
  <si>
    <t>20220492802</t>
  </si>
  <si>
    <t>陈健</t>
  </si>
  <si>
    <t>50</t>
  </si>
  <si>
    <t>20220501327</t>
  </si>
  <si>
    <t>张才红</t>
  </si>
  <si>
    <t>达州市达川区政府投资有限公司-财务室（资管室）</t>
  </si>
  <si>
    <t>51</t>
  </si>
  <si>
    <t>20220510712</t>
  </si>
  <si>
    <t>向晨诚</t>
  </si>
  <si>
    <t>52</t>
  </si>
  <si>
    <t>20220520505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</si>
</sst>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b/>
      <sz val="26"/>
      <name val="仿宋"/>
      <charset val="134"/>
    </font>
    <font>
      <b/>
      <sz val="26"/>
      <color theme="1"/>
      <name val="仿宋"/>
      <charset val="134"/>
    </font>
    <font>
      <sz val="26"/>
      <name val="仿宋"/>
      <charset val="134"/>
    </font>
    <font>
      <b/>
      <sz val="12"/>
      <name val="仿宋"/>
      <charset val="134"/>
    </font>
    <font>
      <b/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tabSelected="1" zoomScale="85" zoomScaleNormal="85" workbookViewId="0">
      <pane xSplit="1" ySplit="2" topLeftCell="B3" activePane="bottomRight" state="frozen"/>
      <selection/>
      <selection pane="topRight"/>
      <selection pane="bottomLeft"/>
      <selection pane="bottomRight" activeCell="C5" sqref="C5"/>
    </sheetView>
  </sheetViews>
  <sheetFormatPr defaultColWidth="8.87962962962963" defaultRowHeight="20.1" customHeight="1"/>
  <cols>
    <col min="1" max="1" width="10.6296296296296" style="2" customWidth="1"/>
    <col min="2" max="2" width="16.5" style="1" customWidth="1"/>
    <col min="3" max="3" width="59.1296296296296" style="1" customWidth="1"/>
    <col min="4" max="4" width="14.75" style="1" customWidth="1"/>
    <col min="5" max="5" width="17.25" style="1" customWidth="1"/>
    <col min="6" max="6" width="10.3796296296296" style="1" customWidth="1"/>
    <col min="7" max="7" width="11.1296296296296" style="3" customWidth="1"/>
    <col min="8" max="8" width="12.3796296296296" style="4" customWidth="1"/>
    <col min="9" max="9" width="12.3796296296296" style="1" customWidth="1"/>
    <col min="10" max="16384" width="8.87962962962963" style="1"/>
  </cols>
  <sheetData>
    <row r="1" ht="48" customHeight="1" spans="1:9">
      <c r="A1" s="5" t="s">
        <v>0</v>
      </c>
      <c r="B1" s="6"/>
      <c r="C1" s="6"/>
      <c r="D1" s="6"/>
      <c r="E1" s="6"/>
      <c r="F1" s="6"/>
      <c r="G1" s="7"/>
      <c r="H1" s="8"/>
      <c r="I1" s="6"/>
    </row>
    <row r="2" s="1" customFormat="1" ht="39" customHeight="1" spans="1:9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2" t="s">
        <v>8</v>
      </c>
      <c r="I2" s="10" t="s">
        <v>9</v>
      </c>
    </row>
    <row r="3" s="1" customFormat="1" ht="22.5" customHeight="1" spans="1:9">
      <c r="A3" s="13" t="s">
        <v>10</v>
      </c>
      <c r="B3" s="14" t="s">
        <v>11</v>
      </c>
      <c r="C3" s="14" t="s">
        <v>12</v>
      </c>
      <c r="D3" s="14" t="s">
        <v>13</v>
      </c>
      <c r="E3" s="14" t="s">
        <v>14</v>
      </c>
      <c r="F3" s="15">
        <v>76.2</v>
      </c>
      <c r="G3" s="16">
        <v>79.8</v>
      </c>
      <c r="H3" s="15">
        <f>F3*60%+G3*40%</f>
        <v>77.64</v>
      </c>
      <c r="I3" s="14">
        <v>1</v>
      </c>
    </row>
    <row r="4" s="1" customFormat="1" ht="22.5" customHeight="1" spans="1:9">
      <c r="A4" s="13" t="s">
        <v>15</v>
      </c>
      <c r="B4" s="14" t="s">
        <v>16</v>
      </c>
      <c r="C4" s="14" t="s">
        <v>17</v>
      </c>
      <c r="D4" s="14" t="s">
        <v>18</v>
      </c>
      <c r="E4" s="14" t="s">
        <v>19</v>
      </c>
      <c r="F4" s="15">
        <v>73.6</v>
      </c>
      <c r="G4" s="16">
        <v>88.2</v>
      </c>
      <c r="H4" s="15">
        <f t="shared" ref="H4:H11" si="0">F4*60%+G4*40%</f>
        <v>79.44</v>
      </c>
      <c r="I4" s="14">
        <v>1</v>
      </c>
    </row>
    <row r="5" s="1" customFormat="1" ht="22.5" customHeight="1" spans="1:9">
      <c r="A5" s="13" t="s">
        <v>20</v>
      </c>
      <c r="B5" s="14" t="s">
        <v>16</v>
      </c>
      <c r="C5" s="14" t="s">
        <v>17</v>
      </c>
      <c r="D5" s="14" t="s">
        <v>18</v>
      </c>
      <c r="E5" s="14" t="s">
        <v>21</v>
      </c>
      <c r="F5" s="15">
        <v>67.7</v>
      </c>
      <c r="G5" s="16">
        <v>83.2</v>
      </c>
      <c r="H5" s="15">
        <v>73.9</v>
      </c>
      <c r="I5" s="14">
        <v>2</v>
      </c>
    </row>
    <row r="6" s="1" customFormat="1" ht="22.5" customHeight="1" spans="1:9">
      <c r="A6" s="13" t="s">
        <v>22</v>
      </c>
      <c r="B6" s="14" t="s">
        <v>23</v>
      </c>
      <c r="C6" s="14" t="s">
        <v>24</v>
      </c>
      <c r="D6" s="14" t="s">
        <v>25</v>
      </c>
      <c r="E6" s="14" t="s">
        <v>26</v>
      </c>
      <c r="F6" s="15">
        <v>64</v>
      </c>
      <c r="G6" s="16">
        <v>75</v>
      </c>
      <c r="H6" s="15">
        <f t="shared" si="0"/>
        <v>68.4</v>
      </c>
      <c r="I6" s="14">
        <v>1</v>
      </c>
    </row>
    <row r="7" s="1" customFormat="1" ht="22.5" customHeight="1" spans="1:9">
      <c r="A7" s="13" t="s">
        <v>27</v>
      </c>
      <c r="B7" s="14" t="s">
        <v>23</v>
      </c>
      <c r="C7" s="14" t="s">
        <v>24</v>
      </c>
      <c r="D7" s="14" t="s">
        <v>28</v>
      </c>
      <c r="E7" s="14" t="s">
        <v>29</v>
      </c>
      <c r="F7" s="15">
        <v>66.1</v>
      </c>
      <c r="G7" s="16">
        <v>75.2</v>
      </c>
      <c r="H7" s="15">
        <f t="shared" si="0"/>
        <v>69.74</v>
      </c>
      <c r="I7" s="14">
        <v>1</v>
      </c>
    </row>
    <row r="8" s="1" customFormat="1" ht="22.5" customHeight="1" spans="1:9">
      <c r="A8" s="13" t="s">
        <v>30</v>
      </c>
      <c r="B8" s="14" t="s">
        <v>31</v>
      </c>
      <c r="C8" s="14" t="s">
        <v>32</v>
      </c>
      <c r="D8" s="14" t="s">
        <v>33</v>
      </c>
      <c r="E8" s="14" t="s">
        <v>34</v>
      </c>
      <c r="F8" s="15">
        <v>72.3</v>
      </c>
      <c r="G8" s="16">
        <v>77.4</v>
      </c>
      <c r="H8" s="15">
        <f t="shared" si="0"/>
        <v>74.34</v>
      </c>
      <c r="I8" s="14">
        <v>1</v>
      </c>
    </row>
    <row r="9" s="1" customFormat="1" ht="22.5" customHeight="1" spans="1:9">
      <c r="A9" s="13" t="s">
        <v>35</v>
      </c>
      <c r="B9" s="14" t="s">
        <v>16</v>
      </c>
      <c r="C9" s="14" t="s">
        <v>36</v>
      </c>
      <c r="D9" s="14" t="s">
        <v>37</v>
      </c>
      <c r="E9" s="14" t="s">
        <v>38</v>
      </c>
      <c r="F9" s="15">
        <v>71.2</v>
      </c>
      <c r="G9" s="16">
        <v>83.8</v>
      </c>
      <c r="H9" s="15">
        <f t="shared" si="0"/>
        <v>76.24</v>
      </c>
      <c r="I9" s="14">
        <v>1</v>
      </c>
    </row>
    <row r="10" s="1" customFormat="1" ht="22.5" customHeight="1" spans="1:9">
      <c r="A10" s="13" t="s">
        <v>39</v>
      </c>
      <c r="B10" s="14" t="s">
        <v>40</v>
      </c>
      <c r="C10" s="14" t="s">
        <v>41</v>
      </c>
      <c r="D10" s="14" t="s">
        <v>42</v>
      </c>
      <c r="E10" s="14" t="s">
        <v>43</v>
      </c>
      <c r="F10" s="15">
        <v>74.8</v>
      </c>
      <c r="G10" s="16">
        <v>75.6</v>
      </c>
      <c r="H10" s="15">
        <f t="shared" si="0"/>
        <v>75.12</v>
      </c>
      <c r="I10" s="14">
        <v>1</v>
      </c>
    </row>
    <row r="11" s="1" customFormat="1" ht="22.5" customHeight="1" spans="1:9">
      <c r="A11" s="13" t="s">
        <v>44</v>
      </c>
      <c r="B11" s="14" t="s">
        <v>45</v>
      </c>
      <c r="C11" s="14" t="s">
        <v>46</v>
      </c>
      <c r="D11" s="14" t="s">
        <v>47</v>
      </c>
      <c r="E11" s="14" t="s">
        <v>48</v>
      </c>
      <c r="F11" s="15">
        <v>69.1</v>
      </c>
      <c r="G11" s="16">
        <v>74.2</v>
      </c>
      <c r="H11" s="15">
        <f t="shared" si="0"/>
        <v>71.14</v>
      </c>
      <c r="I11" s="14">
        <v>1</v>
      </c>
    </row>
    <row r="12" s="1" customFormat="1" ht="22.5" customHeight="1" spans="1:9">
      <c r="A12" s="13" t="s">
        <v>49</v>
      </c>
      <c r="B12" s="14" t="s">
        <v>45</v>
      </c>
      <c r="C12" s="14" t="s">
        <v>46</v>
      </c>
      <c r="D12" s="14" t="s">
        <v>50</v>
      </c>
      <c r="E12" s="14" t="s">
        <v>51</v>
      </c>
      <c r="F12" s="15">
        <v>64.7</v>
      </c>
      <c r="G12" s="16">
        <v>80.3</v>
      </c>
      <c r="H12" s="15">
        <f t="shared" ref="H12:H28" si="1">F12*60%+G12*40%</f>
        <v>70.94</v>
      </c>
      <c r="I12" s="14">
        <v>1</v>
      </c>
    </row>
    <row r="13" s="1" customFormat="1" ht="22.5" customHeight="1" spans="1:9">
      <c r="A13" s="13" t="s">
        <v>52</v>
      </c>
      <c r="B13" s="14" t="s">
        <v>53</v>
      </c>
      <c r="C13" s="14" t="s">
        <v>54</v>
      </c>
      <c r="D13" s="14" t="s">
        <v>55</v>
      </c>
      <c r="E13" s="14" t="s">
        <v>56</v>
      </c>
      <c r="F13" s="15">
        <v>59.4</v>
      </c>
      <c r="G13" s="16">
        <v>85</v>
      </c>
      <c r="H13" s="15">
        <f t="shared" si="1"/>
        <v>69.64</v>
      </c>
      <c r="I13" s="14">
        <v>1</v>
      </c>
    </row>
    <row r="14" s="1" customFormat="1" ht="22.5" customHeight="1" spans="1:9">
      <c r="A14" s="13" t="s">
        <v>57</v>
      </c>
      <c r="B14" s="14" t="s">
        <v>53</v>
      </c>
      <c r="C14" s="14" t="s">
        <v>54</v>
      </c>
      <c r="D14" s="14" t="s">
        <v>58</v>
      </c>
      <c r="E14" s="14" t="s">
        <v>59</v>
      </c>
      <c r="F14" s="15">
        <v>71.9</v>
      </c>
      <c r="G14" s="16">
        <v>71.8</v>
      </c>
      <c r="H14" s="15">
        <f t="shared" si="1"/>
        <v>71.86</v>
      </c>
      <c r="I14" s="14">
        <v>1</v>
      </c>
    </row>
    <row r="15" s="1" customFormat="1" ht="22.5" customHeight="1" spans="1:9">
      <c r="A15" s="17" t="s">
        <v>60</v>
      </c>
      <c r="B15" s="18" t="s">
        <v>16</v>
      </c>
      <c r="C15" s="18" t="s">
        <v>61</v>
      </c>
      <c r="D15" s="18" t="s">
        <v>62</v>
      </c>
      <c r="E15" s="18" t="s">
        <v>63</v>
      </c>
      <c r="F15" s="19">
        <v>69.9</v>
      </c>
      <c r="G15" s="16">
        <v>73.8</v>
      </c>
      <c r="H15" s="15">
        <f t="shared" si="1"/>
        <v>71.46</v>
      </c>
      <c r="I15" s="14">
        <v>1</v>
      </c>
    </row>
    <row r="16" s="1" customFormat="1" ht="22.5" customHeight="1" spans="1:9">
      <c r="A16" s="13" t="s">
        <v>64</v>
      </c>
      <c r="B16" s="14" t="s">
        <v>65</v>
      </c>
      <c r="C16" s="14" t="s">
        <v>66</v>
      </c>
      <c r="D16" s="14" t="s">
        <v>67</v>
      </c>
      <c r="E16" s="14" t="s">
        <v>68</v>
      </c>
      <c r="F16" s="15">
        <v>75.1</v>
      </c>
      <c r="G16" s="16">
        <v>81.4</v>
      </c>
      <c r="H16" s="15">
        <f t="shared" si="1"/>
        <v>77.62</v>
      </c>
      <c r="I16" s="14">
        <v>1</v>
      </c>
    </row>
    <row r="17" s="1" customFormat="1" ht="22.5" customHeight="1" spans="1:9">
      <c r="A17" s="13" t="s">
        <v>69</v>
      </c>
      <c r="B17" s="14" t="s">
        <v>65</v>
      </c>
      <c r="C17" s="14" t="s">
        <v>66</v>
      </c>
      <c r="D17" s="14" t="s">
        <v>67</v>
      </c>
      <c r="E17" s="14" t="s">
        <v>70</v>
      </c>
      <c r="F17" s="15">
        <v>69</v>
      </c>
      <c r="G17" s="16">
        <v>83.6</v>
      </c>
      <c r="H17" s="15">
        <f t="shared" si="1"/>
        <v>74.84</v>
      </c>
      <c r="I17" s="14">
        <v>2</v>
      </c>
    </row>
    <row r="18" s="1" customFormat="1" ht="22.5" customHeight="1" spans="1:9">
      <c r="A18" s="13" t="s">
        <v>71</v>
      </c>
      <c r="B18" s="14" t="s">
        <v>72</v>
      </c>
      <c r="C18" s="14" t="s">
        <v>73</v>
      </c>
      <c r="D18" s="14" t="s">
        <v>74</v>
      </c>
      <c r="E18" s="14" t="s">
        <v>75</v>
      </c>
      <c r="F18" s="15">
        <v>69</v>
      </c>
      <c r="G18" s="16">
        <v>75.6</v>
      </c>
      <c r="H18" s="15">
        <f t="shared" si="1"/>
        <v>71.64</v>
      </c>
      <c r="I18" s="14">
        <v>1</v>
      </c>
    </row>
    <row r="19" s="1" customFormat="1" ht="22.5" customHeight="1" spans="1:9">
      <c r="A19" s="13" t="s">
        <v>76</v>
      </c>
      <c r="B19" s="14" t="s">
        <v>72</v>
      </c>
      <c r="C19" s="14" t="s">
        <v>73</v>
      </c>
      <c r="D19" s="14" t="s">
        <v>74</v>
      </c>
      <c r="E19" s="14" t="s">
        <v>77</v>
      </c>
      <c r="F19" s="15">
        <v>65.9</v>
      </c>
      <c r="G19" s="16">
        <v>80.1</v>
      </c>
      <c r="H19" s="15">
        <f t="shared" si="1"/>
        <v>71.58</v>
      </c>
      <c r="I19" s="14">
        <v>2</v>
      </c>
    </row>
    <row r="20" s="1" customFormat="1" ht="22.5" customHeight="1" spans="1:9">
      <c r="A20" s="13" t="s">
        <v>78</v>
      </c>
      <c r="B20" s="14" t="s">
        <v>23</v>
      </c>
      <c r="C20" s="14" t="s">
        <v>79</v>
      </c>
      <c r="D20" s="14" t="s">
        <v>80</v>
      </c>
      <c r="E20" s="14" t="s">
        <v>81</v>
      </c>
      <c r="F20" s="15">
        <v>72.5</v>
      </c>
      <c r="G20" s="16">
        <v>78.8</v>
      </c>
      <c r="H20" s="15">
        <f t="shared" si="1"/>
        <v>75.02</v>
      </c>
      <c r="I20" s="14">
        <v>1</v>
      </c>
    </row>
    <row r="21" s="1" customFormat="1" ht="22.5" customHeight="1" spans="1:9">
      <c r="A21" s="13" t="s">
        <v>82</v>
      </c>
      <c r="B21" s="14" t="s">
        <v>23</v>
      </c>
      <c r="C21" s="14" t="s">
        <v>79</v>
      </c>
      <c r="D21" s="14" t="s">
        <v>80</v>
      </c>
      <c r="E21" s="14" t="s">
        <v>83</v>
      </c>
      <c r="F21" s="15">
        <v>69.7</v>
      </c>
      <c r="G21" s="16">
        <v>82</v>
      </c>
      <c r="H21" s="15">
        <f t="shared" si="1"/>
        <v>74.62</v>
      </c>
      <c r="I21" s="14">
        <v>2</v>
      </c>
    </row>
    <row r="22" s="1" customFormat="1" ht="22.5" customHeight="1" spans="1:9">
      <c r="A22" s="17" t="s">
        <v>84</v>
      </c>
      <c r="B22" s="18" t="s">
        <v>85</v>
      </c>
      <c r="C22" s="18" t="s">
        <v>86</v>
      </c>
      <c r="D22" s="18" t="s">
        <v>87</v>
      </c>
      <c r="E22" s="18" t="s">
        <v>88</v>
      </c>
      <c r="F22" s="19">
        <v>72.9</v>
      </c>
      <c r="G22" s="16">
        <v>82.6</v>
      </c>
      <c r="H22" s="15">
        <f t="shared" si="1"/>
        <v>76.78</v>
      </c>
      <c r="I22" s="14">
        <v>1</v>
      </c>
    </row>
    <row r="23" s="1" customFormat="1" ht="22.5" customHeight="1" spans="1:9">
      <c r="A23" s="17" t="s">
        <v>89</v>
      </c>
      <c r="B23" s="18" t="s">
        <v>85</v>
      </c>
      <c r="C23" s="18" t="s">
        <v>86</v>
      </c>
      <c r="D23" s="18" t="s">
        <v>87</v>
      </c>
      <c r="E23" s="18" t="s">
        <v>90</v>
      </c>
      <c r="F23" s="19">
        <v>75</v>
      </c>
      <c r="G23" s="16">
        <v>77.4</v>
      </c>
      <c r="H23" s="15">
        <f t="shared" si="1"/>
        <v>75.96</v>
      </c>
      <c r="I23" s="14">
        <v>2</v>
      </c>
    </row>
    <row r="24" s="1" customFormat="1" ht="22.5" customHeight="1" spans="1:9">
      <c r="A24" s="13" t="s">
        <v>91</v>
      </c>
      <c r="B24" s="14" t="s">
        <v>92</v>
      </c>
      <c r="C24" s="14" t="s">
        <v>93</v>
      </c>
      <c r="D24" s="14" t="s">
        <v>94</v>
      </c>
      <c r="E24" s="14" t="s">
        <v>95</v>
      </c>
      <c r="F24" s="15">
        <v>71.4</v>
      </c>
      <c r="G24" s="16">
        <v>86.3</v>
      </c>
      <c r="H24" s="15">
        <f t="shared" si="1"/>
        <v>77.36</v>
      </c>
      <c r="I24" s="14">
        <v>1</v>
      </c>
    </row>
    <row r="25" s="1" customFormat="1" ht="22.5" customHeight="1" spans="1:9">
      <c r="A25" s="13" t="s">
        <v>96</v>
      </c>
      <c r="B25" s="14" t="s">
        <v>92</v>
      </c>
      <c r="C25" s="14" t="s">
        <v>93</v>
      </c>
      <c r="D25" s="14" t="s">
        <v>94</v>
      </c>
      <c r="E25" s="14" t="s">
        <v>97</v>
      </c>
      <c r="F25" s="15">
        <v>70.3</v>
      </c>
      <c r="G25" s="16">
        <v>77.6</v>
      </c>
      <c r="H25" s="15">
        <f t="shared" si="1"/>
        <v>73.22</v>
      </c>
      <c r="I25" s="14">
        <v>2</v>
      </c>
    </row>
    <row r="26" s="1" customFormat="1" ht="22.5" customHeight="1" spans="1:9">
      <c r="A26" s="13" t="s">
        <v>98</v>
      </c>
      <c r="B26" s="14" t="s">
        <v>99</v>
      </c>
      <c r="C26" s="14" t="s">
        <v>100</v>
      </c>
      <c r="D26" s="14" t="s">
        <v>101</v>
      </c>
      <c r="E26" s="14" t="s">
        <v>102</v>
      </c>
      <c r="F26" s="15">
        <v>72.2</v>
      </c>
      <c r="G26" s="16">
        <v>75.7</v>
      </c>
      <c r="H26" s="15">
        <f t="shared" si="1"/>
        <v>73.6</v>
      </c>
      <c r="I26" s="14">
        <v>1</v>
      </c>
    </row>
    <row r="27" ht="22.5" customHeight="1" spans="1:9">
      <c r="A27" s="13" t="s">
        <v>103</v>
      </c>
      <c r="B27" s="14" t="s">
        <v>99</v>
      </c>
      <c r="C27" s="14" t="s">
        <v>100</v>
      </c>
      <c r="D27" s="14" t="s">
        <v>101</v>
      </c>
      <c r="E27" s="14" t="s">
        <v>104</v>
      </c>
      <c r="F27" s="15">
        <v>72</v>
      </c>
      <c r="G27" s="16">
        <v>71.7</v>
      </c>
      <c r="H27" s="15">
        <f t="shared" si="1"/>
        <v>71.88</v>
      </c>
      <c r="I27" s="14">
        <v>2</v>
      </c>
    </row>
    <row r="28" ht="22.5" customHeight="1" spans="1:9">
      <c r="A28" s="13" t="s">
        <v>105</v>
      </c>
      <c r="B28" s="14" t="s">
        <v>106</v>
      </c>
      <c r="C28" s="14" t="s">
        <v>107</v>
      </c>
      <c r="D28" s="14" t="s">
        <v>108</v>
      </c>
      <c r="E28" s="14" t="s">
        <v>109</v>
      </c>
      <c r="F28" s="15">
        <v>66.8</v>
      </c>
      <c r="G28" s="16">
        <v>68.2</v>
      </c>
      <c r="H28" s="15">
        <f t="shared" si="1"/>
        <v>67.36</v>
      </c>
      <c r="I28" s="14">
        <v>1</v>
      </c>
    </row>
    <row r="29" ht="22.5" customHeight="1" spans="1:9">
      <c r="A29" s="13" t="s">
        <v>110</v>
      </c>
      <c r="B29" s="14" t="s">
        <v>11</v>
      </c>
      <c r="C29" s="14" t="s">
        <v>111</v>
      </c>
      <c r="D29" s="14" t="s">
        <v>112</v>
      </c>
      <c r="E29" s="14" t="s">
        <v>113</v>
      </c>
      <c r="F29" s="15">
        <v>75.2</v>
      </c>
      <c r="G29" s="16">
        <v>79.4</v>
      </c>
      <c r="H29" s="15">
        <f t="shared" ref="H29:H31" si="2">F29*60%+G29*40%</f>
        <v>76.88</v>
      </c>
      <c r="I29" s="14">
        <v>1</v>
      </c>
    </row>
    <row r="30" ht="22.5" customHeight="1" spans="1:9">
      <c r="A30" s="17" t="s">
        <v>114</v>
      </c>
      <c r="B30" s="18" t="s">
        <v>16</v>
      </c>
      <c r="C30" s="18" t="s">
        <v>115</v>
      </c>
      <c r="D30" s="18" t="s">
        <v>116</v>
      </c>
      <c r="E30" s="18" t="s">
        <v>117</v>
      </c>
      <c r="F30" s="19">
        <v>75.5</v>
      </c>
      <c r="G30" s="16">
        <v>81.6</v>
      </c>
      <c r="H30" s="15">
        <f t="shared" si="2"/>
        <v>77.94</v>
      </c>
      <c r="I30" s="14">
        <v>1</v>
      </c>
    </row>
    <row r="31" ht="22.5" customHeight="1" spans="1:9">
      <c r="A31" s="17" t="s">
        <v>118</v>
      </c>
      <c r="B31" s="18" t="s">
        <v>16</v>
      </c>
      <c r="C31" s="18" t="s">
        <v>115</v>
      </c>
      <c r="D31" s="18" t="s">
        <v>116</v>
      </c>
      <c r="E31" s="18" t="s">
        <v>119</v>
      </c>
      <c r="F31" s="19">
        <v>78.6</v>
      </c>
      <c r="G31" s="16">
        <v>74.2</v>
      </c>
      <c r="H31" s="15">
        <f t="shared" si="2"/>
        <v>76.84</v>
      </c>
      <c r="I31" s="14">
        <v>2</v>
      </c>
    </row>
    <row r="32" ht="22.5" customHeight="1" spans="1:9">
      <c r="A32" s="13" t="s">
        <v>120</v>
      </c>
      <c r="B32" s="14" t="s">
        <v>121</v>
      </c>
      <c r="C32" s="14" t="s">
        <v>122</v>
      </c>
      <c r="D32" s="14" t="s">
        <v>123</v>
      </c>
      <c r="E32" s="14" t="s">
        <v>124</v>
      </c>
      <c r="F32" s="15">
        <v>67.5</v>
      </c>
      <c r="G32" s="16">
        <v>79.2</v>
      </c>
      <c r="H32" s="15">
        <f t="shared" ref="H32:H37" si="3">F32*60%+G32*40%</f>
        <v>72.18</v>
      </c>
      <c r="I32" s="14">
        <v>1</v>
      </c>
    </row>
    <row r="33" ht="22.5" customHeight="1" spans="1:9">
      <c r="A33" s="13" t="s">
        <v>125</v>
      </c>
      <c r="B33" s="14" t="s">
        <v>23</v>
      </c>
      <c r="C33" s="14" t="s">
        <v>126</v>
      </c>
      <c r="D33" s="14" t="s">
        <v>127</v>
      </c>
      <c r="E33" s="14" t="s">
        <v>128</v>
      </c>
      <c r="F33" s="15">
        <v>70.6</v>
      </c>
      <c r="G33" s="16">
        <v>72.8</v>
      </c>
      <c r="H33" s="15">
        <f t="shared" si="3"/>
        <v>71.48</v>
      </c>
      <c r="I33" s="14">
        <v>1</v>
      </c>
    </row>
    <row r="34" ht="22.5" customHeight="1" spans="1:9">
      <c r="A34" s="13" t="s">
        <v>129</v>
      </c>
      <c r="B34" s="14" t="s">
        <v>31</v>
      </c>
      <c r="C34" s="14" t="s">
        <v>130</v>
      </c>
      <c r="D34" s="14" t="s">
        <v>131</v>
      </c>
      <c r="E34" s="14" t="s">
        <v>132</v>
      </c>
      <c r="F34" s="15">
        <v>63.3</v>
      </c>
      <c r="G34" s="16">
        <v>77.4</v>
      </c>
      <c r="H34" s="15">
        <f t="shared" si="3"/>
        <v>68.94</v>
      </c>
      <c r="I34" s="14">
        <v>1</v>
      </c>
    </row>
    <row r="35" ht="22.5" customHeight="1" spans="1:9">
      <c r="A35" s="17" t="s">
        <v>133</v>
      </c>
      <c r="B35" s="18" t="s">
        <v>16</v>
      </c>
      <c r="C35" s="18" t="s">
        <v>134</v>
      </c>
      <c r="D35" s="18" t="s">
        <v>135</v>
      </c>
      <c r="E35" s="18" t="s">
        <v>136</v>
      </c>
      <c r="F35" s="19">
        <v>70.9</v>
      </c>
      <c r="G35" s="16">
        <v>82.2</v>
      </c>
      <c r="H35" s="15">
        <f t="shared" si="3"/>
        <v>75.42</v>
      </c>
      <c r="I35" s="14">
        <v>1</v>
      </c>
    </row>
    <row r="36" ht="22.5" customHeight="1" spans="1:9">
      <c r="A36" s="17" t="s">
        <v>137</v>
      </c>
      <c r="B36" s="18" t="s">
        <v>16</v>
      </c>
      <c r="C36" s="18" t="s">
        <v>134</v>
      </c>
      <c r="D36" s="18" t="s">
        <v>138</v>
      </c>
      <c r="E36" s="18" t="s">
        <v>139</v>
      </c>
      <c r="F36" s="19">
        <v>71.5</v>
      </c>
      <c r="G36" s="16">
        <v>73.2</v>
      </c>
      <c r="H36" s="15">
        <f t="shared" si="3"/>
        <v>72.18</v>
      </c>
      <c r="I36" s="14">
        <v>1</v>
      </c>
    </row>
    <row r="37" ht="22.5" customHeight="1" spans="1:9">
      <c r="A37" s="13" t="s">
        <v>140</v>
      </c>
      <c r="B37" s="14" t="s">
        <v>141</v>
      </c>
      <c r="C37" s="14" t="s">
        <v>142</v>
      </c>
      <c r="D37" s="14" t="s">
        <v>143</v>
      </c>
      <c r="E37" s="14" t="s">
        <v>144</v>
      </c>
      <c r="F37" s="15">
        <v>77.1</v>
      </c>
      <c r="G37" s="16">
        <v>75.1</v>
      </c>
      <c r="H37" s="15">
        <f t="shared" si="3"/>
        <v>76.3</v>
      </c>
      <c r="I37" s="14">
        <v>1</v>
      </c>
    </row>
    <row r="38" ht="22.5" customHeight="1" spans="1:9">
      <c r="A38" s="13" t="s">
        <v>145</v>
      </c>
      <c r="B38" s="14" t="s">
        <v>72</v>
      </c>
      <c r="C38" s="14" t="s">
        <v>146</v>
      </c>
      <c r="D38" s="14" t="s">
        <v>147</v>
      </c>
      <c r="E38" s="14" t="s">
        <v>148</v>
      </c>
      <c r="F38" s="15">
        <v>70.8</v>
      </c>
      <c r="G38" s="16">
        <v>75</v>
      </c>
      <c r="H38" s="15">
        <f t="shared" ref="H38:H43" si="4">F38*60%+G38*40%</f>
        <v>72.48</v>
      </c>
      <c r="I38" s="14">
        <v>1</v>
      </c>
    </row>
    <row r="39" ht="22.5" customHeight="1" spans="1:9">
      <c r="A39" s="13" t="s">
        <v>149</v>
      </c>
      <c r="B39" s="14" t="s">
        <v>72</v>
      </c>
      <c r="C39" s="14" t="s">
        <v>146</v>
      </c>
      <c r="D39" s="14" t="s">
        <v>150</v>
      </c>
      <c r="E39" s="14" t="s">
        <v>151</v>
      </c>
      <c r="F39" s="15">
        <v>67.5</v>
      </c>
      <c r="G39" s="16">
        <v>69.2</v>
      </c>
      <c r="H39" s="15">
        <f t="shared" si="4"/>
        <v>68.18</v>
      </c>
      <c r="I39" s="14">
        <v>1</v>
      </c>
    </row>
    <row r="40" ht="22.5" customHeight="1" spans="1:9">
      <c r="A40" s="13" t="s">
        <v>152</v>
      </c>
      <c r="B40" s="14" t="s">
        <v>23</v>
      </c>
      <c r="C40" s="14" t="s">
        <v>153</v>
      </c>
      <c r="D40" s="14" t="s">
        <v>154</v>
      </c>
      <c r="E40" s="14" t="s">
        <v>155</v>
      </c>
      <c r="F40" s="15">
        <v>74.4</v>
      </c>
      <c r="G40" s="16">
        <v>79.2</v>
      </c>
      <c r="H40" s="15">
        <f t="shared" si="4"/>
        <v>76.32</v>
      </c>
      <c r="I40" s="14">
        <v>1</v>
      </c>
    </row>
    <row r="41" ht="22.5" customHeight="1" spans="1:9">
      <c r="A41" s="13" t="s">
        <v>156</v>
      </c>
      <c r="B41" s="14" t="s">
        <v>23</v>
      </c>
      <c r="C41" s="14" t="s">
        <v>153</v>
      </c>
      <c r="D41" s="14" t="s">
        <v>157</v>
      </c>
      <c r="E41" s="14" t="s">
        <v>158</v>
      </c>
      <c r="F41" s="15">
        <v>70.3</v>
      </c>
      <c r="G41" s="16">
        <v>68</v>
      </c>
      <c r="H41" s="15">
        <f t="shared" si="4"/>
        <v>69.38</v>
      </c>
      <c r="I41" s="14">
        <v>1</v>
      </c>
    </row>
    <row r="42" ht="22.5" customHeight="1" spans="1:9">
      <c r="A42" s="17" t="s">
        <v>159</v>
      </c>
      <c r="B42" s="18" t="s">
        <v>16</v>
      </c>
      <c r="C42" s="18" t="s">
        <v>160</v>
      </c>
      <c r="D42" s="18" t="s">
        <v>161</v>
      </c>
      <c r="E42" s="18" t="s">
        <v>162</v>
      </c>
      <c r="F42" s="19">
        <v>75.4</v>
      </c>
      <c r="G42" s="16">
        <v>79</v>
      </c>
      <c r="H42" s="15">
        <f t="shared" si="4"/>
        <v>76.84</v>
      </c>
      <c r="I42" s="14">
        <v>1</v>
      </c>
    </row>
    <row r="43" ht="22.5" customHeight="1" spans="1:9">
      <c r="A43" s="13" t="s">
        <v>163</v>
      </c>
      <c r="B43" s="14" t="s">
        <v>164</v>
      </c>
      <c r="C43" s="14" t="s">
        <v>160</v>
      </c>
      <c r="D43" s="14" t="s">
        <v>165</v>
      </c>
      <c r="E43" s="14" t="s">
        <v>166</v>
      </c>
      <c r="F43" s="15">
        <v>63.5</v>
      </c>
      <c r="G43" s="16">
        <v>87</v>
      </c>
      <c r="H43" s="15">
        <f t="shared" si="4"/>
        <v>72.9</v>
      </c>
      <c r="I43" s="14">
        <v>1</v>
      </c>
    </row>
    <row r="44" ht="22.5" customHeight="1" spans="1:9">
      <c r="A44" s="13" t="s">
        <v>167</v>
      </c>
      <c r="B44" s="14" t="s">
        <v>65</v>
      </c>
      <c r="C44" s="14" t="s">
        <v>168</v>
      </c>
      <c r="D44" s="14" t="s">
        <v>169</v>
      </c>
      <c r="E44" s="14" t="s">
        <v>170</v>
      </c>
      <c r="F44" s="15">
        <v>73.5</v>
      </c>
      <c r="G44" s="16">
        <v>77.6</v>
      </c>
      <c r="H44" s="15">
        <f t="shared" ref="H44:H46" si="5">F44*60%+G44*40%</f>
        <v>75.14</v>
      </c>
      <c r="I44" s="14">
        <v>1</v>
      </c>
    </row>
    <row r="45" ht="22.5" customHeight="1" spans="1:9">
      <c r="A45" s="13" t="s">
        <v>171</v>
      </c>
      <c r="B45" s="14" t="s">
        <v>72</v>
      </c>
      <c r="C45" s="14" t="s">
        <v>172</v>
      </c>
      <c r="D45" s="14" t="s">
        <v>173</v>
      </c>
      <c r="E45" s="14" t="s">
        <v>174</v>
      </c>
      <c r="F45" s="15">
        <v>64.9</v>
      </c>
      <c r="G45" s="16">
        <v>81.1</v>
      </c>
      <c r="H45" s="15">
        <f t="shared" si="5"/>
        <v>71.38</v>
      </c>
      <c r="I45" s="14">
        <v>1</v>
      </c>
    </row>
    <row r="46" ht="22.5" customHeight="1" spans="1:9">
      <c r="A46" s="13" t="s">
        <v>175</v>
      </c>
      <c r="B46" s="14" t="s">
        <v>23</v>
      </c>
      <c r="C46" s="14" t="s">
        <v>176</v>
      </c>
      <c r="D46" s="14" t="s">
        <v>177</v>
      </c>
      <c r="E46" s="14" t="s">
        <v>178</v>
      </c>
      <c r="F46" s="15">
        <v>71.6</v>
      </c>
      <c r="G46" s="16">
        <v>67.6</v>
      </c>
      <c r="H46" s="15">
        <f t="shared" si="5"/>
        <v>70</v>
      </c>
      <c r="I46" s="14">
        <v>1</v>
      </c>
    </row>
    <row r="47" ht="22.5" customHeight="1" spans="1:9">
      <c r="A47" s="17" t="s">
        <v>179</v>
      </c>
      <c r="B47" s="18" t="s">
        <v>16</v>
      </c>
      <c r="C47" s="18" t="s">
        <v>180</v>
      </c>
      <c r="D47" s="18" t="s">
        <v>181</v>
      </c>
      <c r="E47" s="18" t="s">
        <v>182</v>
      </c>
      <c r="F47" s="19">
        <v>74.8</v>
      </c>
      <c r="G47" s="16">
        <v>79.4</v>
      </c>
      <c r="H47" s="15">
        <f t="shared" ref="H47:H53" si="6">F47*60%+G47*40%</f>
        <v>76.64</v>
      </c>
      <c r="I47" s="14">
        <v>1</v>
      </c>
    </row>
    <row r="48" ht="22.5" customHeight="1" spans="1:9">
      <c r="A48" s="17" t="s">
        <v>183</v>
      </c>
      <c r="B48" s="18" t="s">
        <v>16</v>
      </c>
      <c r="C48" s="18" t="s">
        <v>180</v>
      </c>
      <c r="D48" s="18" t="s">
        <v>184</v>
      </c>
      <c r="E48" s="18" t="s">
        <v>185</v>
      </c>
      <c r="F48" s="19">
        <v>66.1</v>
      </c>
      <c r="G48" s="16">
        <v>76.2</v>
      </c>
      <c r="H48" s="15">
        <f t="shared" si="6"/>
        <v>70.14</v>
      </c>
      <c r="I48" s="14">
        <v>1</v>
      </c>
    </row>
    <row r="49" ht="22.5" customHeight="1" spans="1:9">
      <c r="A49" s="13" t="s">
        <v>186</v>
      </c>
      <c r="B49" s="14" t="s">
        <v>65</v>
      </c>
      <c r="C49" s="14" t="s">
        <v>187</v>
      </c>
      <c r="D49" s="14" t="s">
        <v>188</v>
      </c>
      <c r="E49" s="14" t="s">
        <v>189</v>
      </c>
      <c r="F49" s="15">
        <v>74.2</v>
      </c>
      <c r="G49" s="16">
        <v>79.6</v>
      </c>
      <c r="H49" s="15">
        <f t="shared" si="6"/>
        <v>76.36</v>
      </c>
      <c r="I49" s="14">
        <v>1</v>
      </c>
    </row>
    <row r="50" ht="22.5" customHeight="1" spans="1:9">
      <c r="A50" s="13" t="s">
        <v>190</v>
      </c>
      <c r="B50" s="14" t="s">
        <v>72</v>
      </c>
      <c r="C50" s="14" t="s">
        <v>191</v>
      </c>
      <c r="D50" s="14" t="s">
        <v>192</v>
      </c>
      <c r="E50" s="14" t="s">
        <v>193</v>
      </c>
      <c r="F50" s="15">
        <v>75.5</v>
      </c>
      <c r="G50" s="16">
        <v>76.7</v>
      </c>
      <c r="H50" s="15">
        <f t="shared" si="6"/>
        <v>75.98</v>
      </c>
      <c r="I50" s="14">
        <v>1</v>
      </c>
    </row>
    <row r="51" ht="22.5" customHeight="1" spans="1:9">
      <c r="A51" s="13" t="s">
        <v>194</v>
      </c>
      <c r="B51" s="14" t="s">
        <v>72</v>
      </c>
      <c r="C51" s="14" t="s">
        <v>191</v>
      </c>
      <c r="D51" s="14" t="s">
        <v>195</v>
      </c>
      <c r="E51" s="14" t="s">
        <v>196</v>
      </c>
      <c r="F51" s="15">
        <v>69.4</v>
      </c>
      <c r="G51" s="16">
        <v>81.9</v>
      </c>
      <c r="H51" s="15">
        <f t="shared" si="6"/>
        <v>74.4</v>
      </c>
      <c r="I51" s="14">
        <v>1</v>
      </c>
    </row>
    <row r="52" ht="22.5" customHeight="1" spans="1:9">
      <c r="A52" s="13" t="s">
        <v>197</v>
      </c>
      <c r="B52" s="14" t="s">
        <v>23</v>
      </c>
      <c r="C52" s="14" t="s">
        <v>198</v>
      </c>
      <c r="D52" s="14" t="s">
        <v>199</v>
      </c>
      <c r="E52" s="14" t="s">
        <v>200</v>
      </c>
      <c r="F52" s="15">
        <v>59.6</v>
      </c>
      <c r="G52" s="16">
        <v>82.6</v>
      </c>
      <c r="H52" s="15">
        <f t="shared" si="6"/>
        <v>68.8</v>
      </c>
      <c r="I52" s="14">
        <v>1</v>
      </c>
    </row>
    <row r="53" ht="22.5" customHeight="1" spans="1:9">
      <c r="A53" s="13" t="s">
        <v>201</v>
      </c>
      <c r="B53" s="14" t="s">
        <v>23</v>
      </c>
      <c r="C53" s="14" t="s">
        <v>198</v>
      </c>
      <c r="D53" s="14" t="s">
        <v>202</v>
      </c>
      <c r="E53" s="14" t="s">
        <v>203</v>
      </c>
      <c r="F53" s="15">
        <v>68.2</v>
      </c>
      <c r="G53" s="16">
        <v>73.4</v>
      </c>
      <c r="H53" s="15">
        <f t="shared" si="6"/>
        <v>70.28</v>
      </c>
      <c r="I53" s="14">
        <v>1</v>
      </c>
    </row>
  </sheetData>
  <autoFilter ref="A2:I53">
    <extLst/>
  </autoFilter>
  <mergeCells count="1">
    <mergeCell ref="A1:I1"/>
  </mergeCells>
  <conditionalFormatting sqref="G2">
    <cfRule type="duplicateValues" dxfId="0" priority="1"/>
  </conditionalFormatting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匿名</cp:lastModifiedBy>
  <dcterms:created xsi:type="dcterms:W3CDTF">2022-12-21T06:20:00Z</dcterms:created>
  <cp:lastPrinted>2023-01-01T05:03:00Z</cp:lastPrinted>
  <dcterms:modified xsi:type="dcterms:W3CDTF">2023-01-02T07:46:57Z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DCB86C68562943B9BF54B0D3592F2A02</vt:lpwstr>
  </property>
  <property fmtid="{D5CDD505-2E9C-101B-9397-08002B2CF9AE}" pid="3" name="KSOProductBuildVer">
    <vt:lpwstr>2052-11.1.0.13703</vt:lpwstr>
  </property>
</Properties>
</file>